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Лист1!$A$11:$L$11</definedName>
  </definedNames>
  <calcPr calcId="152511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5" i="1" s="1"/>
  <c r="H23" i="1"/>
  <c r="H24" i="1"/>
  <c r="H13" i="1"/>
  <c r="C24" i="1"/>
  <c r="D24" i="1"/>
  <c r="C20" i="1" l="1"/>
</calcChain>
</file>

<file path=xl/sharedStrings.xml><?xml version="1.0" encoding="utf-8"?>
<sst xmlns="http://schemas.openxmlformats.org/spreadsheetml/2006/main" count="100" uniqueCount="86">
  <si>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</si>
  <si>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</si>
  <si>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</si>
  <si>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</si>
  <si>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</si>
  <si>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</si>
  <si>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</si>
  <si>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</si>
  <si>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</si>
  <si>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</si>
  <si>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</si>
  <si>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</si>
  <si>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</si>
  <si>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</si>
  <si>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</si>
  <si>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</si>
  <si>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</si>
  <si>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</si>
  <si>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</si>
  <si>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</si>
  <si>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</si>
  <si>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</si>
  <si>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</si>
  <si>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</si>
  <si>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</si>
  <si>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</si>
  <si>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</si>
  <si>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</si>
  <si>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</si>
  <si>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</si>
  <si>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</si>
  <si>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</si>
  <si>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</si>
  <si>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</si>
  <si>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</si>
  <si>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</si>
  <si>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</si>
  <si>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</si>
  <si>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</si>
  <si>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</si>
  <si>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</si>
  <si>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</si>
  <si>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</si>
  <si>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</si>
  <si>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</si>
  <si>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</si>
  <si>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</si>
  <si>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</si>
  <si>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</si>
  <si>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</si>
  <si>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</si>
  <si>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</si>
  <si>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</si>
  <si>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</si>
  <si>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</si>
  <si>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</si>
  <si>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</si>
  <si>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</si>
  <si>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</si>
  <si>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</si>
  <si>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</si>
  <si>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</si>
  <si>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</si>
  <si>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</si>
  <si>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упаковка</t>
  </si>
  <si>
    <t>ИТОГО</t>
  </si>
  <si>
    <t xml:space="preserve">Жгут медицинский с автоматическим зажимом </t>
  </si>
  <si>
    <t>Предназначен для ограничения циркуляции венозной крови в конечностях при проведении манипуляций, для остановки кровотечения. Состоит из эластичной ленты, изготовленной из хлопка, не содержащего латекс, и безопасной удобной застежки из АВС-пластика с кнопкой быстрого расстегивания. Жгут прост в использовании и долговечен.
Благодаря полуавтоматическому устройству, применение не доставляет пациенту дискомфорта и не вызывает болевых ощущений, так как нажатие на кнопку позволяет снять жгут очень быстро. Допускает дезинфекцию любыми разрешенными дезинфицирующими средствами</t>
  </si>
  <si>
    <t>шт</t>
  </si>
  <si>
    <t>пара</t>
  </si>
  <si>
    <t xml:space="preserve">Система дренажная для аспирации </t>
  </si>
  <si>
    <t xml:space="preserve">Система дренажная для аспирации в комплектации1.Дренажная емкость контейнер “Гармошка” с объёмом 200 мл;
2.Раневой дренаж с троакаром 4,7 мм – 14 CH – 100см)
3.Соеединительные магистрали – 120 см переходника коннектра   для соединения) стерильный.Закрытая дренажная система троакаром аспирационная-200мл, стерильные 
</t>
  </si>
  <si>
    <t xml:space="preserve">Дренаж хирургический силиконовый  с рентгеноконтрастная полоска в наборе идут переходники/коннетора для соединения – размер 9 (CH); D-OD (1,80 х 3,00 (мм)) длиной (см) 50; горизонтальная часть длинной 15 см, стерильный. 
Трубка дренажная (Дренаж Кера Т-3мм. длина 500мм)стерильный
</t>
  </si>
  <si>
    <t>Чулки медицинские эластичные размеры до бедра №3</t>
  </si>
  <si>
    <t>Чулки медицинские компрессионные  до бедра №2</t>
  </si>
  <si>
    <t>Чулки медицинские компрессионные  до бедра №4</t>
  </si>
  <si>
    <t>Чулки медицинские компрессионные  до бедра №5</t>
  </si>
  <si>
    <t>Чулки медицинские компрессионные  до бедра №6</t>
  </si>
  <si>
    <t>Бинт  нестерильный 7см*14метр</t>
  </si>
  <si>
    <t xml:space="preserve">Бумага(Термобумага) к электрокардиографу </t>
  </si>
  <si>
    <t>Бумага(Термобумага) к электрокардиографу «ЭК 12Т 01- Р-Д», шириной 110 мм-  в рулоне</t>
  </si>
  <si>
    <t>Бумага на ЭКГ аппарат  (ДЖЕНИРАЛ электрик)</t>
  </si>
  <si>
    <t>Бумага А 4, красная сетка  шириной  205 мм,Z -складка  ( 150 листов) упаковка № 150</t>
  </si>
  <si>
    <t>рулон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</si>
  <si>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13:00 часов 04 апреля 2022года</t>
  </si>
  <si>
    <t>5. Дата, время и место вскрытия конвертов с ценовыми предложениями: 15:00 часов 04 апреля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</si>
</sst>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1" fillId="0" borderId="1" xfId="2" applyNumberFormat="1" applyFont="1" applyFill="1" applyBorder="1" applyAlignment="1">
      <alignment vertical="top" wrapText="1"/>
    </xf>
    <xf numFmtId="0" fontId="12" fillId="0" borderId="0" xfId="0" applyFont="1"/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8;&#1077;&#1085;&#1076;&#1077;&#1088;&#1072;%20&#1085;&#1072;%202022%20&#1075;&#1086;&#1076;\&#1079;&#1094;&#1087;%20&#1087;&#1086;&#1076;&#1072;&#1085;&#1085;&#1099;&#1077;%20&#1074;%202022%20&#1075;&#1086;&#1076;&#1091;\&#1054;&#1073;&#1098;&#1103;&#1074;&#1083;&#1077;&#1085;&#1080;&#1077;%20&#1047;&#1062;&#1055;%2007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8;&#1077;&#1085;&#1076;&#1077;&#1088;%20&#1089;%20&#1087;&#1086;&#1076;&#1085;&#1103;&#1090;&#1099;&#1084;&#1080;%20&#1094;&#1077;&#1085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B11" t="str">
            <v>№ ЛОТА</v>
          </cell>
        </row>
        <row r="78">
          <cell r="C78" t="str">
            <v>Трубка дренажная (Дренаж Кера Т-3мм. длина 500мм)стерильный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ндер"/>
      <sheetName val="зцп"/>
      <sheetName val="розыграть срочно"/>
    </sheetNames>
    <sheetDataSet>
      <sheetData sheetId="0"/>
      <sheetData sheetId="1">
        <row r="64">
          <cell r="C64" t="str">
            <v>ЭКГ электроды взрослые одноразовые 57 х 38 х 1 мм (вкладка для уменьшения артефактов движения</v>
          </cell>
          <cell r="D64" t="str">
            <v>Одноразовые электроды для ЭКГ служат для поверхностной регистрации сердечной деятельности с помощью любых типов мониторов и элетрокардиографов.Поверхность ЭКГ электрода покрыта гипоаллергенным клеем.Размер 57*38*1мм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3"/>
  <sheetViews>
    <sheetView tabSelected="1" topLeftCell="A22" workbookViewId="0">
      <selection activeCell="A29" sqref="A29:L29"/>
    </sheetView>
  </sheetViews>
  <sheetFormatPr defaultRowHeight="15" x14ac:dyDescent="0.25"/>
  <cols>
    <col min="2" max="2" width="9.28515625" bestFit="1" customWidth="1"/>
    <col min="3" max="3" width="49" customWidth="1"/>
    <col min="4" max="4" width="95.7109375" customWidth="1"/>
    <col min="5" max="5" width="11.42578125" customWidth="1"/>
    <col min="6" max="6" width="8.5703125" customWidth="1"/>
    <col min="7" max="7" width="9.7109375" bestFit="1" customWidth="1"/>
    <col min="8" max="8" width="14.7109375" customWidth="1"/>
  </cols>
  <sheetData>
    <row r="2" spans="1:12" x14ac:dyDescent="0.25">
      <c r="D2" s="9"/>
    </row>
    <row r="4" spans="1:12" ht="15.75" x14ac:dyDescent="0.25">
      <c r="H4" s="1" t="s">
        <v>0</v>
      </c>
    </row>
    <row r="5" spans="1:12" ht="15.75" x14ac:dyDescent="0.25">
      <c r="H5" s="1" t="s">
        <v>41</v>
      </c>
    </row>
    <row r="6" spans="1:12" ht="15" customHeight="1" x14ac:dyDescent="0.25">
      <c r="F6" s="32" t="s">
        <v>39</v>
      </c>
      <c r="G6" s="32"/>
      <c r="H6" s="32"/>
      <c r="I6" s="32"/>
    </row>
    <row r="8" spans="1:12" ht="67.5" customHeight="1" x14ac:dyDescent="0.25">
      <c r="A8" s="33" t="s">
        <v>40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53.25" customHeight="1" x14ac:dyDescent="0.25">
      <c r="A9" s="34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15.75" customHeight="1" x14ac:dyDescent="0.25"/>
    <row r="11" spans="1:12" ht="41.25" customHeight="1" x14ac:dyDescent="0.25">
      <c r="B11" s="35" t="s">
        <v>42</v>
      </c>
      <c r="C11" s="35" t="s">
        <v>2</v>
      </c>
      <c r="D11" s="35" t="s">
        <v>3</v>
      </c>
      <c r="E11" s="35" t="s">
        <v>4</v>
      </c>
      <c r="F11" s="35" t="s">
        <v>5</v>
      </c>
      <c r="G11" s="35" t="s">
        <v>6</v>
      </c>
      <c r="H11" s="35" t="s">
        <v>7</v>
      </c>
    </row>
    <row r="12" spans="1:12" ht="13.5" customHeight="1" x14ac:dyDescent="0.25">
      <c r="B12" s="35"/>
      <c r="C12" s="35"/>
      <c r="D12" s="35"/>
      <c r="E12" s="35"/>
      <c r="F12" s="35"/>
      <c r="G12" s="35"/>
      <c r="H12" s="35"/>
    </row>
    <row r="13" spans="1:12" ht="112.5" customHeight="1" x14ac:dyDescent="0.25">
      <c r="B13" s="15">
        <v>1</v>
      </c>
      <c r="C13" s="20" t="s">
        <v>66</v>
      </c>
      <c r="D13" s="21" t="s">
        <v>67</v>
      </c>
      <c r="E13" s="20" t="s">
        <v>68</v>
      </c>
      <c r="F13" s="25">
        <v>1550</v>
      </c>
      <c r="G13" s="12">
        <v>700</v>
      </c>
      <c r="H13" s="11">
        <f>F13*G13</f>
        <v>1085000</v>
      </c>
    </row>
    <row r="14" spans="1:12" ht="39.75" customHeight="1" x14ac:dyDescent="0.25">
      <c r="B14" s="15">
        <v>2</v>
      </c>
      <c r="C14" s="23" t="s">
        <v>73</v>
      </c>
      <c r="D14" s="23" t="s">
        <v>73</v>
      </c>
      <c r="E14" s="20" t="s">
        <v>69</v>
      </c>
      <c r="F14" s="13">
        <v>25</v>
      </c>
      <c r="G14" s="12">
        <v>4800</v>
      </c>
      <c r="H14" s="11">
        <f t="shared" ref="H14:H24" si="0">F14*G14</f>
        <v>120000</v>
      </c>
    </row>
    <row r="15" spans="1:12" ht="34.5" customHeight="1" x14ac:dyDescent="0.25">
      <c r="B15" s="15">
        <v>3</v>
      </c>
      <c r="C15" s="23" t="s">
        <v>74</v>
      </c>
      <c r="D15" s="23" t="s">
        <v>74</v>
      </c>
      <c r="E15" s="20" t="s">
        <v>69</v>
      </c>
      <c r="F15" s="13">
        <v>20</v>
      </c>
      <c r="G15" s="12">
        <v>4800</v>
      </c>
      <c r="H15" s="11">
        <f t="shared" si="0"/>
        <v>96000</v>
      </c>
    </row>
    <row r="16" spans="1:12" ht="27.75" customHeight="1" x14ac:dyDescent="0.25">
      <c r="B16" s="15">
        <v>4</v>
      </c>
      <c r="C16" s="23" t="s">
        <v>75</v>
      </c>
      <c r="D16" s="23" t="s">
        <v>75</v>
      </c>
      <c r="E16" s="20" t="s">
        <v>69</v>
      </c>
      <c r="F16" s="13">
        <v>20</v>
      </c>
      <c r="G16" s="12">
        <v>4800</v>
      </c>
      <c r="H16" s="11">
        <f t="shared" si="0"/>
        <v>96000</v>
      </c>
    </row>
    <row r="17" spans="1:12" ht="40.5" customHeight="1" x14ac:dyDescent="0.25">
      <c r="B17" s="15">
        <v>5</v>
      </c>
      <c r="C17" s="23" t="s">
        <v>76</v>
      </c>
      <c r="D17" s="23" t="s">
        <v>76</v>
      </c>
      <c r="E17" s="20" t="s">
        <v>69</v>
      </c>
      <c r="F17" s="13">
        <v>20</v>
      </c>
      <c r="G17" s="12">
        <v>4800</v>
      </c>
      <c r="H17" s="11">
        <f t="shared" si="0"/>
        <v>96000</v>
      </c>
    </row>
    <row r="18" spans="1:12" ht="32.25" customHeight="1" x14ac:dyDescent="0.25">
      <c r="B18" s="15">
        <v>6</v>
      </c>
      <c r="C18" s="23" t="s">
        <v>77</v>
      </c>
      <c r="D18" s="23" t="s">
        <v>77</v>
      </c>
      <c r="E18" s="20" t="s">
        <v>69</v>
      </c>
      <c r="F18" s="13">
        <v>20</v>
      </c>
      <c r="G18" s="12">
        <v>4800</v>
      </c>
      <c r="H18" s="11">
        <f t="shared" si="0"/>
        <v>96000</v>
      </c>
    </row>
    <row r="19" spans="1:12" ht="109.5" customHeight="1" x14ac:dyDescent="0.25">
      <c r="B19" s="15">
        <v>7</v>
      </c>
      <c r="C19" s="26" t="s">
        <v>70</v>
      </c>
      <c r="D19" s="27" t="s">
        <v>71</v>
      </c>
      <c r="E19" s="8" t="s">
        <v>68</v>
      </c>
      <c r="F19" s="24">
        <v>300</v>
      </c>
      <c r="G19" s="24">
        <v>12000</v>
      </c>
      <c r="H19" s="11">
        <f t="shared" si="0"/>
        <v>3600000</v>
      </c>
    </row>
    <row r="20" spans="1:12" ht="88.5" customHeight="1" x14ac:dyDescent="0.25">
      <c r="B20" s="15">
        <v>8</v>
      </c>
      <c r="C20" s="22" t="str">
        <f>[1]Лист1!$C$78</f>
        <v>Трубка дренажная (Дренаж Кера Т-3мм. длина 500мм)стерильный</v>
      </c>
      <c r="D20" s="26" t="s">
        <v>72</v>
      </c>
      <c r="E20" s="20" t="s">
        <v>68</v>
      </c>
      <c r="F20" s="24">
        <v>30</v>
      </c>
      <c r="G20" s="24">
        <v>12200</v>
      </c>
      <c r="H20" s="11">
        <f t="shared" si="0"/>
        <v>366000</v>
      </c>
    </row>
    <row r="21" spans="1:12" ht="15.75" x14ac:dyDescent="0.25">
      <c r="B21" s="15">
        <v>9</v>
      </c>
      <c r="C21" s="28" t="s">
        <v>78</v>
      </c>
      <c r="D21" s="28" t="s">
        <v>78</v>
      </c>
      <c r="E21" s="16" t="s">
        <v>68</v>
      </c>
      <c r="F21" s="16">
        <v>2400</v>
      </c>
      <c r="G21" s="16">
        <v>160</v>
      </c>
      <c r="H21" s="11">
        <f t="shared" si="0"/>
        <v>384000</v>
      </c>
    </row>
    <row r="22" spans="1:12" ht="15.75" x14ac:dyDescent="0.25">
      <c r="B22" s="15">
        <v>10</v>
      </c>
      <c r="C22" s="29" t="s">
        <v>79</v>
      </c>
      <c r="D22" s="29" t="s">
        <v>80</v>
      </c>
      <c r="E22" s="14" t="s">
        <v>83</v>
      </c>
      <c r="F22" s="14">
        <v>15</v>
      </c>
      <c r="G22" s="11">
        <v>600</v>
      </c>
      <c r="H22" s="11">
        <f t="shared" si="0"/>
        <v>9000</v>
      </c>
    </row>
    <row r="23" spans="1:12" ht="15.75" x14ac:dyDescent="0.25">
      <c r="B23" s="15">
        <v>11</v>
      </c>
      <c r="C23" s="30" t="s">
        <v>81</v>
      </c>
      <c r="D23" s="25" t="s">
        <v>82</v>
      </c>
      <c r="E23" s="10" t="s">
        <v>64</v>
      </c>
      <c r="F23" s="31">
        <v>60</v>
      </c>
      <c r="G23" s="10">
        <v>3000</v>
      </c>
      <c r="H23" s="11">
        <f t="shared" si="0"/>
        <v>180000</v>
      </c>
    </row>
    <row r="24" spans="1:12" ht="54" customHeight="1" x14ac:dyDescent="0.25">
      <c r="B24" s="15">
        <v>12</v>
      </c>
      <c r="C24" s="18" t="str">
        <f>[2]зцп!C64</f>
        <v>ЭКГ электроды взрослые одноразовые 57 х 38 х 1 мм (вкладка для уменьшения артефактов движения</v>
      </c>
      <c r="D24" s="19" t="str">
        <f>[2]зцп!D64</f>
        <v>Одноразовые электроды для ЭКГ служат для поверхностной регистрации сердечной деятельности с помощью любых типов мониторов и элетрокардиографов.Поверхность ЭКГ электрода покрыта гипоаллергенным клеем.Размер 57*38*1мм</v>
      </c>
      <c r="E24" s="16" t="s">
        <v>68</v>
      </c>
      <c r="F24" s="16">
        <v>5000</v>
      </c>
      <c r="G24" s="16">
        <v>80</v>
      </c>
      <c r="H24" s="11">
        <f t="shared" si="0"/>
        <v>400000</v>
      </c>
    </row>
    <row r="25" spans="1:12" ht="15.75" x14ac:dyDescent="0.25">
      <c r="B25" s="45" t="s">
        <v>65</v>
      </c>
      <c r="C25" s="46"/>
      <c r="D25" s="47"/>
      <c r="E25" s="8"/>
      <c r="F25" s="7"/>
      <c r="G25" s="7"/>
      <c r="H25" s="17">
        <f>SUM(H13:H24)</f>
        <v>6528000</v>
      </c>
    </row>
    <row r="26" spans="1:12" x14ac:dyDescent="0.25">
      <c r="B26" s="6"/>
      <c r="C26" s="6"/>
      <c r="D26" s="6"/>
      <c r="E26" s="6"/>
      <c r="F26" s="6"/>
      <c r="G26" s="6"/>
      <c r="H26" s="6"/>
    </row>
    <row r="27" spans="1:12" ht="38.25" customHeight="1" x14ac:dyDescent="0.25">
      <c r="A27" s="36" t="s">
        <v>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45.75" customHeight="1" x14ac:dyDescent="0.25">
      <c r="A28" s="37" t="s">
        <v>84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ht="35.25" customHeight="1" x14ac:dyDescent="0.25">
      <c r="A29" s="37" t="s">
        <v>85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ht="5.25" customHeight="1" x14ac:dyDescent="0.25"/>
    <row r="31" spans="1:12" ht="80.25" customHeight="1" x14ac:dyDescent="0.25">
      <c r="A31" s="38" t="s">
        <v>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3" spans="2:4" ht="15.75" x14ac:dyDescent="0.25">
      <c r="B33" s="2"/>
      <c r="C33" s="41" t="s">
        <v>10</v>
      </c>
      <c r="D33" s="41"/>
    </row>
    <row r="34" spans="2:4" ht="15.75" x14ac:dyDescent="0.25">
      <c r="B34" s="2"/>
      <c r="C34" s="41" t="s">
        <v>11</v>
      </c>
      <c r="D34" s="41"/>
    </row>
    <row r="35" spans="2:4" ht="15.75" x14ac:dyDescent="0.25">
      <c r="B35" s="43" t="s">
        <v>12</v>
      </c>
      <c r="C35" s="43"/>
      <c r="D35" s="43"/>
    </row>
    <row r="36" spans="2:4" ht="15.75" x14ac:dyDescent="0.25">
      <c r="B36" s="3" t="s">
        <v>13</v>
      </c>
    </row>
    <row r="37" spans="2:4" ht="15.75" x14ac:dyDescent="0.25">
      <c r="B37" s="3" t="s">
        <v>14</v>
      </c>
    </row>
    <row r="38" spans="2:4" ht="15.75" x14ac:dyDescent="0.25">
      <c r="B38" s="3" t="s">
        <v>15</v>
      </c>
    </row>
    <row r="39" spans="2:4" ht="15.75" x14ac:dyDescent="0.25">
      <c r="B39" s="42" t="s">
        <v>16</v>
      </c>
      <c r="C39" s="42"/>
      <c r="D39" s="42"/>
    </row>
    <row r="40" spans="2:4" ht="68.25" customHeight="1" x14ac:dyDescent="0.25">
      <c r="B40" s="4" t="s">
        <v>17</v>
      </c>
      <c r="C40" s="4" t="s">
        <v>18</v>
      </c>
      <c r="D40" s="4" t="s">
        <v>43</v>
      </c>
    </row>
    <row r="41" spans="2:4" ht="47.25" customHeight="1" x14ac:dyDescent="0.25">
      <c r="B41" s="39">
        <v>1</v>
      </c>
      <c r="C41" s="39" t="s">
        <v>19</v>
      </c>
      <c r="D41" s="40"/>
    </row>
    <row r="42" spans="2:4" ht="27" customHeight="1" x14ac:dyDescent="0.25">
      <c r="B42" s="39"/>
      <c r="C42" s="39"/>
      <c r="D42" s="40"/>
    </row>
    <row r="43" spans="2:4" ht="15.75" customHeight="1" x14ac:dyDescent="0.25">
      <c r="B43" s="39">
        <v>2</v>
      </c>
      <c r="C43" s="39" t="s">
        <v>20</v>
      </c>
      <c r="D43" s="40"/>
    </row>
    <row r="44" spans="2:4" x14ac:dyDescent="0.25">
      <c r="B44" s="39"/>
      <c r="C44" s="39"/>
      <c r="D44" s="40"/>
    </row>
    <row r="45" spans="2:4" ht="15.75" customHeight="1" x14ac:dyDescent="0.25">
      <c r="B45" s="39">
        <v>3</v>
      </c>
      <c r="C45" s="39" t="s">
        <v>21</v>
      </c>
      <c r="D45" s="40"/>
    </row>
    <row r="46" spans="2:4" x14ac:dyDescent="0.25">
      <c r="B46" s="39"/>
      <c r="C46" s="39"/>
      <c r="D46" s="40"/>
    </row>
    <row r="47" spans="2:4" ht="15.75" customHeight="1" x14ac:dyDescent="0.25">
      <c r="B47" s="39">
        <v>4</v>
      </c>
      <c r="C47" s="39" t="s">
        <v>22</v>
      </c>
      <c r="D47" s="40"/>
    </row>
    <row r="48" spans="2:4" x14ac:dyDescent="0.25">
      <c r="B48" s="39"/>
      <c r="C48" s="39"/>
      <c r="D48" s="40"/>
    </row>
    <row r="49" spans="2:4" ht="15.75" customHeight="1" x14ac:dyDescent="0.25">
      <c r="B49" s="39">
        <v>5</v>
      </c>
      <c r="C49" s="39" t="s">
        <v>23</v>
      </c>
      <c r="D49" s="40"/>
    </row>
    <row r="50" spans="2:4" x14ac:dyDescent="0.25">
      <c r="B50" s="39"/>
      <c r="C50" s="39"/>
      <c r="D50" s="40"/>
    </row>
    <row r="51" spans="2:4" ht="15.75" customHeight="1" x14ac:dyDescent="0.25">
      <c r="B51" s="39">
        <v>6</v>
      </c>
      <c r="C51" s="39" t="s">
        <v>24</v>
      </c>
      <c r="D51" s="40"/>
    </row>
    <row r="52" spans="2:4" x14ac:dyDescent="0.25">
      <c r="B52" s="39"/>
      <c r="C52" s="39"/>
      <c r="D52" s="40"/>
    </row>
    <row r="53" spans="2:4" ht="31.5" customHeight="1" x14ac:dyDescent="0.25">
      <c r="B53" s="39">
        <v>7</v>
      </c>
      <c r="C53" s="39" t="s">
        <v>25</v>
      </c>
      <c r="D53" s="40"/>
    </row>
    <row r="54" spans="2:4" x14ac:dyDescent="0.25">
      <c r="B54" s="39"/>
      <c r="C54" s="39"/>
      <c r="D54" s="40"/>
    </row>
    <row r="55" spans="2:4" ht="31.5" customHeight="1" x14ac:dyDescent="0.25">
      <c r="B55" s="39">
        <v>8</v>
      </c>
      <c r="C55" s="39" t="s">
        <v>26</v>
      </c>
      <c r="D55" s="40"/>
    </row>
    <row r="56" spans="2:4" x14ac:dyDescent="0.25">
      <c r="B56" s="39"/>
      <c r="C56" s="39"/>
      <c r="D56" s="40"/>
    </row>
    <row r="57" spans="2:4" ht="31.5" customHeight="1" x14ac:dyDescent="0.25">
      <c r="B57" s="39">
        <v>9</v>
      </c>
      <c r="C57" s="39" t="s">
        <v>27</v>
      </c>
      <c r="D57" s="40"/>
    </row>
    <row r="58" spans="2:4" x14ac:dyDescent="0.25">
      <c r="B58" s="39"/>
      <c r="C58" s="39"/>
      <c r="D58" s="40"/>
    </row>
    <row r="59" spans="2:4" ht="47.25" x14ac:dyDescent="0.25">
      <c r="B59" s="4">
        <v>10</v>
      </c>
      <c r="C59" s="4" t="s">
        <v>28</v>
      </c>
      <c r="D59" s="4" t="s">
        <v>29</v>
      </c>
    </row>
    <row r="60" spans="2:4" ht="31.5" customHeight="1" x14ac:dyDescent="0.25">
      <c r="B60" s="39">
        <v>11</v>
      </c>
      <c r="C60" s="39" t="s">
        <v>30</v>
      </c>
      <c r="D60" s="40"/>
    </row>
    <row r="61" spans="2:4" x14ac:dyDescent="0.25">
      <c r="B61" s="39"/>
      <c r="C61" s="39"/>
      <c r="D61" s="40"/>
    </row>
    <row r="62" spans="2:4" x14ac:dyDescent="0.25">
      <c r="B62" s="39">
        <v>12</v>
      </c>
      <c r="C62" s="39" t="s">
        <v>31</v>
      </c>
      <c r="D62" s="40"/>
    </row>
    <row r="63" spans="2:4" x14ac:dyDescent="0.25">
      <c r="B63" s="39"/>
      <c r="C63" s="39"/>
      <c r="D63" s="40"/>
    </row>
    <row r="64" spans="2:4" ht="78.75" customHeight="1" x14ac:dyDescent="0.25">
      <c r="B64" s="39">
        <v>13</v>
      </c>
      <c r="C64" s="39" t="s">
        <v>32</v>
      </c>
      <c r="D64" s="40"/>
    </row>
    <row r="65" spans="1:12" x14ac:dyDescent="0.25">
      <c r="B65" s="39"/>
      <c r="C65" s="39"/>
      <c r="D65" s="40"/>
    </row>
    <row r="66" spans="1:12" x14ac:dyDescent="0.25">
      <c r="B66" s="39">
        <v>14</v>
      </c>
      <c r="C66" s="39" t="s">
        <v>33</v>
      </c>
      <c r="D66" s="40"/>
    </row>
    <row r="67" spans="1:12" x14ac:dyDescent="0.25">
      <c r="B67" s="39"/>
      <c r="C67" s="39"/>
      <c r="D67" s="40"/>
    </row>
    <row r="68" spans="1:12" ht="15.75" x14ac:dyDescent="0.25">
      <c r="B68" s="50" t="s">
        <v>44</v>
      </c>
      <c r="C68" s="50"/>
      <c r="D68" s="50"/>
    </row>
    <row r="69" spans="1:12" ht="15.75" x14ac:dyDescent="0.25">
      <c r="B69" s="44" t="s">
        <v>34</v>
      </c>
      <c r="C69" s="44"/>
      <c r="D69" s="44"/>
    </row>
    <row r="70" spans="1:12" ht="15.75" x14ac:dyDescent="0.25">
      <c r="B70" s="44" t="s">
        <v>63</v>
      </c>
      <c r="C70" s="44"/>
      <c r="D70" s="5"/>
    </row>
    <row r="71" spans="1:12" ht="15.75" x14ac:dyDescent="0.25">
      <c r="B71" s="44" t="s">
        <v>35</v>
      </c>
      <c r="C71" s="44"/>
      <c r="D71" s="44"/>
    </row>
    <row r="72" spans="1:12" ht="15.75" x14ac:dyDescent="0.25">
      <c r="B72" s="44" t="s">
        <v>36</v>
      </c>
      <c r="C72" s="44"/>
      <c r="D72" s="5"/>
    </row>
    <row r="73" spans="1:12" ht="15.75" x14ac:dyDescent="0.25">
      <c r="B73" s="44" t="s">
        <v>37</v>
      </c>
      <c r="C73" s="44"/>
      <c r="D73" s="5"/>
    </row>
    <row r="75" spans="1:12" ht="39" customHeight="1" x14ac:dyDescent="0.25">
      <c r="A75" s="49" t="s">
        <v>38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spans="1:12" ht="34.5" customHeight="1" x14ac:dyDescent="0.25">
      <c r="A76" s="34" t="s">
        <v>45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2" ht="83.25" customHeight="1" x14ac:dyDescent="0.25">
      <c r="A77" s="34" t="s">
        <v>46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 ht="31.5" customHeight="1" x14ac:dyDescent="0.25">
      <c r="A78" s="48" t="s">
        <v>56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1:12" ht="15" customHeight="1" x14ac:dyDescent="0.25">
      <c r="A79" s="34" t="s">
        <v>47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 ht="15" customHeight="1" x14ac:dyDescent="0.25">
      <c r="A80" s="34" t="s">
        <v>57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 ht="55.5" customHeight="1" x14ac:dyDescent="0.25">
      <c r="A81" s="34" t="s">
        <v>48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 ht="52.5" customHeight="1" x14ac:dyDescent="0.25">
      <c r="A82" s="34" t="s">
        <v>49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 ht="53.25" customHeight="1" x14ac:dyDescent="0.25">
      <c r="A83" s="34" t="s">
        <v>50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 ht="55.5" customHeight="1" x14ac:dyDescent="0.25">
      <c r="A84" s="36" t="s">
        <v>58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ht="88.5" customHeight="1" x14ac:dyDescent="0.25">
      <c r="A85" s="36" t="s">
        <v>59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ht="59.25" customHeight="1" x14ac:dyDescent="0.25">
      <c r="A86" s="36" t="s">
        <v>60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 ht="40.5" customHeight="1" x14ac:dyDescent="0.25">
      <c r="A87" s="36" t="s">
        <v>61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 ht="33.75" customHeight="1" x14ac:dyDescent="0.25">
      <c r="A88" s="36" t="s">
        <v>51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31.5" customHeight="1" x14ac:dyDescent="0.25">
      <c r="A89" s="36" t="s">
        <v>52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 ht="57" customHeight="1" x14ac:dyDescent="0.25">
      <c r="A90" s="36" t="s">
        <v>62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ht="30" customHeight="1" x14ac:dyDescent="0.25">
      <c r="A91" s="34" t="s">
        <v>53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ht="22.5" customHeight="1" x14ac:dyDescent="0.25">
      <c r="A92" s="36" t="s">
        <v>54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</row>
    <row r="93" spans="1:12" ht="18.75" customHeight="1" x14ac:dyDescent="0.25">
      <c r="A93" s="36" t="s">
        <v>55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</row>
  </sheetData>
  <mergeCells count="83">
    <mergeCell ref="B25:D25"/>
    <mergeCell ref="A82:L82"/>
    <mergeCell ref="A81:L81"/>
    <mergeCell ref="A80:L80"/>
    <mergeCell ref="A79:L79"/>
    <mergeCell ref="A78:L78"/>
    <mergeCell ref="B71:D71"/>
    <mergeCell ref="B72:C72"/>
    <mergeCell ref="A77:L77"/>
    <mergeCell ref="A76:L76"/>
    <mergeCell ref="A75:L75"/>
    <mergeCell ref="C64:C65"/>
    <mergeCell ref="D64:D65"/>
    <mergeCell ref="C55:C56"/>
    <mergeCell ref="D55:D56"/>
    <mergeCell ref="B68:D68"/>
    <mergeCell ref="A84:L84"/>
    <mergeCell ref="A93:L93"/>
    <mergeCell ref="A92:L92"/>
    <mergeCell ref="A91:L91"/>
    <mergeCell ref="A90:L90"/>
    <mergeCell ref="A89:L89"/>
    <mergeCell ref="A88:L88"/>
    <mergeCell ref="A87:L87"/>
    <mergeCell ref="A86:L86"/>
    <mergeCell ref="A85:L85"/>
    <mergeCell ref="A83:L83"/>
    <mergeCell ref="B49:B50"/>
    <mergeCell ref="C49:C50"/>
    <mergeCell ref="D49:D50"/>
    <mergeCell ref="B51:B52"/>
    <mergeCell ref="C51:C52"/>
    <mergeCell ref="D51:D52"/>
    <mergeCell ref="B53:B54"/>
    <mergeCell ref="C53:C54"/>
    <mergeCell ref="D53:D54"/>
    <mergeCell ref="B55:B56"/>
    <mergeCell ref="B73:C73"/>
    <mergeCell ref="B66:B67"/>
    <mergeCell ref="C66:C67"/>
    <mergeCell ref="D66:D67"/>
    <mergeCell ref="B64:B65"/>
    <mergeCell ref="B69:D69"/>
    <mergeCell ref="B70:C70"/>
    <mergeCell ref="B62:B63"/>
    <mergeCell ref="C62:C63"/>
    <mergeCell ref="D62:D63"/>
    <mergeCell ref="B57:B58"/>
    <mergeCell ref="C57:C58"/>
    <mergeCell ref="D57:D58"/>
    <mergeCell ref="B60:B61"/>
    <mergeCell ref="C60:C61"/>
    <mergeCell ref="D60:D61"/>
    <mergeCell ref="B47:B48"/>
    <mergeCell ref="C47:C48"/>
    <mergeCell ref="D47:D48"/>
    <mergeCell ref="C33:D33"/>
    <mergeCell ref="C34:D34"/>
    <mergeCell ref="B39:D39"/>
    <mergeCell ref="B35:D35"/>
    <mergeCell ref="B43:B44"/>
    <mergeCell ref="C43:C44"/>
    <mergeCell ref="D43:D44"/>
    <mergeCell ref="B45:B46"/>
    <mergeCell ref="C45:C46"/>
    <mergeCell ref="D45:D46"/>
    <mergeCell ref="A27:L27"/>
    <mergeCell ref="A28:L28"/>
    <mergeCell ref="A29:L29"/>
    <mergeCell ref="A31:L31"/>
    <mergeCell ref="B41:B42"/>
    <mergeCell ref="C41:C42"/>
    <mergeCell ref="D41:D42"/>
    <mergeCell ref="F6:I6"/>
    <mergeCell ref="A8:L8"/>
    <mergeCell ref="A9:L9"/>
    <mergeCell ref="C11:C12"/>
    <mergeCell ref="D11:D12"/>
    <mergeCell ref="E11:E12"/>
    <mergeCell ref="F11:F12"/>
    <mergeCell ref="G11:G12"/>
    <mergeCell ref="H11:H12"/>
    <mergeCell ref="B11:B1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2022-03-27T09:04:55Z</dcterms:modified>
</cp:coreProperties>
</file>