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Лист1!$A$18:$L$18</definedName>
  </definedNames>
  <calcPr calcId="152511"/>
</workbook>
</file>

<file path=xl/calcChain.xml><?xml version="1.0" encoding="utf-8"?>
<calcChain xmlns="http://schemas.openxmlformats.org/spreadsheetml/2006/main">
  <c r="H122" i="1" l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20" i="1"/>
</calcChain>
</file>

<file path=xl/sharedStrings.xml><?xml version="1.0" encoding="utf-8"?>
<sst xmlns="http://schemas.openxmlformats.org/spreadsheetml/2006/main" count="380" uniqueCount="264">
  <si>
    <t>Объявление</t>
  </si>
  <si>
    <t>2.   Международные непатентованные наименования закупаемых лекарственных средств,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изделию:</t>
  </si>
  <si>
    <t>Наименование лота</t>
  </si>
  <si>
    <t>Техническая спецификация</t>
  </si>
  <si>
    <t>Ед.изм.</t>
  </si>
  <si>
    <t>Общее кол-во</t>
  </si>
  <si>
    <t>цена</t>
  </si>
  <si>
    <t>Сумма</t>
  </si>
  <si>
    <t>3. Сроки и условия поставки – с даты заключения договоров в течение 15 календарных дней и графика к договору закупа до 31 декабря 2022г. Поставляемый товар должен хранится и транспортироваться в условиях, обеспечивающих сохранение их безопасности, эффективности и качества, в соответствии с Правилами.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</si>
  <si>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</t>
  </si>
  <si>
    <t>Приложение 8 к приказу</t>
  </si>
  <si>
    <t>Форма</t>
  </si>
  <si>
    <t xml:space="preserve"> Ценовое предложение потенциального поставщика</t>
  </si>
  <si>
    <t>_______________________________________________</t>
  </si>
  <si>
    <t>(наименование потенциального поставщика)</t>
  </si>
  <si>
    <t>на поставку лекарственного средства или медицинского изделия</t>
  </si>
  <si>
    <t>      № закупа ____________ Способ закупа ____________ 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</si>
  <si>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</si>
  <si>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</si>
  <si>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Наименование лекарственного средства или медицинского изделия (международное непатентованное название или состав) согласно Перечню единого дистрибьютора</t>
  </si>
  <si>
    <t>Характеристика согласно Перечню единого дистрибьютора</t>
  </si>
  <si>
    <t>Единица измерения согласно Перечню единого дистрибьютора</t>
  </si>
  <si>
    <t>Цена закупа согласно Перечню единого дистрибьютора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</si>
  <si>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</si>
  <si>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</si>
  <si>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Лекарственная форма (форма выпуска) по регистрационному удостоверению/разрешению на разовый ввоз</t>
  </si>
  <si>
    <t>Производитель, страна происхождения по регистрационному удостоверению/разрешению на разовый ввоз</t>
  </si>
  <si>
    <t>Фасовка (количество единиц измерения в упаковке)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</si>
  <si>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ввоз/цена с наценкой Единого дистрибьютора</t>
  </si>
  <si>
    <t xml:space="preserve"> * </t>
  </si>
  <si>
    <t>Цена за единицу в тенге на условиях поставки DDP ИНКОТЕРМС 2020 до пункта (пунктов) доставки</t>
  </si>
  <si>
    <t>Количество в единицах измерения (объем)</t>
  </si>
  <si>
    <t>Сумма поставки в тенге на условиях поставки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на НДС и других налогов, платежей и сборов, другие расходы</t>
  </si>
  <si>
    <t>График поставки</t>
  </si>
  <si>
    <t>формируется цена с учетом наценки Единого дистрибьютора</t>
  </si>
  <si>
    <t>Должность, Ф.И.О. (при его наличии) _________________ __________________</t>
  </si>
  <si>
    <t>Подпись _________</t>
  </si>
  <si>
    <t>Печать (при наличии)</t>
  </si>
  <si>
    <t>Глава 4. Требования к лекарственным средствам и медицинским изделиям, приобретаемым в рамках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</t>
  </si>
  <si>
    <t xml:space="preserve">способом запроса ценовых предложений 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</si>
  <si>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Казахстан, утвержденных постановлением Правительства Республики Казахстан от 04 июня 2021года №375 (далее- Правила) 1. Наименование и адрес заказчика или организатора закупа: КГП на ПХВ «Павлодарская областная больница им.Г.Султанова», город Павлодар, улица Щедрина,63, объявляет о проведении закупа способом запроса ценовых предложений.</t>
    </r>
  </si>
  <si>
    <t xml:space="preserve"> о проведении закупа медицинских изделий и (или) лекарственных средств</t>
  </si>
  <si>
    <t>№ ЛОТА</t>
  </si>
  <si>
    <t>Содержание (для заполнения потенциальным поставщиком)</t>
  </si>
  <si>
    <t>* указывается цена потенциальным поставщиком и автоматически веб-порталом</t>
  </si>
  <si>
    <t>18.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</si>
  <si>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</si>
  <si>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2) соответствие характеристики или технической спецификации условиям объявления или приглашения на закуп.</t>
  </si>
  <si>
    <t>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</t>
  </si>
  <si>
    <t>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</t>
  </si>
  <si>
    <t>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</t>
  </si>
  <si>
    <t>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</t>
  </si>
  <si>
    <t>11) новизна медицинской техники, ее неиспользованность и производство в период двадцати четырех месяцев, предшествующих моменту поставки;</t>
  </si>
  <si>
    <t>13) соблюдение количества, качества и сроков поставки или оказания фармацевтической услуги условиям договора.</t>
  </si>
  <si>
    <t>19. Требования, предусмотренные подпунктами 4), 5), 6), 7), 8), 9), 10), 11), 12) и 13) пункта 18 настоящих Правил, подтверждаются поставщиком при исполнении договора поставки или закупа.</t>
  </si>
  <si>
    <t>20. Заказчик, организатор закупа, единый дистрибьютор не устанавливают к лекарственным средствам и медицинским изделиям требований, не предусмотренных настоящими Правилами.</t>
  </si>
  <si>
    <t xml:space="preserve">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</si>
  <si>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</t>
  </si>
  <si>
    <t xml:space="preserve">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</t>
  </si>
  <si>
    <t xml:space="preserve">7) срок годности лекарственных средств и медицинских изделий, закупаемых на дату поставки поставщиком единому дистрибьютору, составляет:
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
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 года;
</t>
  </si>
  <si>
    <t xml:space="preserve">      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 не менее тридцати процентов от срока годности, указанного на упаковке (при сроке годности менее двух лет);  не менее восьми месяцев от указанного срока годности на упаковке (при сроке годности два года и более);
</t>
  </si>
  <si>
    <t xml:space="preserve">9) срок годности вакцин на дату поставки единым дистрибьютором заказчику составляет: 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</t>
  </si>
  <si>
    <t xml:space="preserve"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</t>
  </si>
  <si>
    <t>Дата "___" ____________ 20___ г..</t>
  </si>
  <si>
    <t>ИТОГО</t>
  </si>
  <si>
    <t>шт</t>
  </si>
  <si>
    <t>упаковка</t>
  </si>
  <si>
    <t>Утверждаю:</t>
  </si>
  <si>
    <t>Директор</t>
  </si>
  <si>
    <t xml:space="preserve">Коммунального государственного предприятия на праве хозяйственного ведения </t>
  </si>
  <si>
    <t>«Павлодарская областная больница им. Г. Султанова»</t>
  </si>
  <si>
    <t>Управления Здравоохранения</t>
  </si>
  <si>
    <t>Павлодарской области, акимата Павлодарской области</t>
  </si>
  <si>
    <t>___________________ Мусабеков А.Т.</t>
  </si>
  <si>
    <t>штук</t>
  </si>
  <si>
    <t>Трахеопищеводная трубка</t>
  </si>
  <si>
    <t>Трахеопищеводная двухпросветная трубка для экстренной интубации «Комбитьюб» № 4</t>
  </si>
  <si>
    <t>Трахеопищеводная двухпросветная трубка для экстренной интубации «Комбитьюб» № 5</t>
  </si>
  <si>
    <t>Цоликлон А</t>
  </si>
  <si>
    <t xml:space="preserve">10,0 мл </t>
  </si>
  <si>
    <t>фл</t>
  </si>
  <si>
    <t>Цоликлон В</t>
  </si>
  <si>
    <t>Цоликлон Д супер</t>
  </si>
  <si>
    <t xml:space="preserve">5,0 мл </t>
  </si>
  <si>
    <t>Цоликлон АВ</t>
  </si>
  <si>
    <t>Планшеты</t>
  </si>
  <si>
    <t>Пластиковые для определения группы крови и резус принадлежности 290х190</t>
  </si>
  <si>
    <t>Иглодержатель скремальерой для эндоскопических операций</t>
  </si>
  <si>
    <t xml:space="preserve">Иглодержатель скремальерой рабочие части иглодержателя имеют твердосплавное покрытие и обеспечивают жескую фиксацию иглы. </t>
  </si>
  <si>
    <t xml:space="preserve">Индикатор для контроля стерилизации и дезинфекции в среде озона Дезтест Озон </t>
  </si>
  <si>
    <t>Индикаторы представляют собой бумажный носитель с индикаторным составом. Во время цикла работы стерилизатора индикаторный состав вступает в химическую реакцию с озоном, что вызывает изменение исходного цвета индикатора.
В комплект поставки входят: индикаторные полоски, элемент сравнения (эталон), инструкция по применению, упаковка.В упаковке 20шт</t>
  </si>
  <si>
    <t>Магазин скобок "Гера-5мм" по 10 шт.стерильных</t>
  </si>
  <si>
    <t>Стерильные, двухзаходные титановые фиксаторы, выполненные ввиде двойной спирали, поставляются заряженными в полимерную кассету и готовы к применению. Количество в кассете 10шт.</t>
  </si>
  <si>
    <t>Пистолет медицинский  для промываний эндоскопических инструментов</t>
  </si>
  <si>
    <t>Пистолет   с нобором из не менее 8 насадок, автоклавируемых для быстрого, простого прмывания или просушивания инструментов,подключаемый к стандартному 3/4- разёму разводки воды и сжатого воздуха, с армированной трубкой,включая чистящие насадки с настенным держателем для чистящих насадок.</t>
  </si>
  <si>
    <t xml:space="preserve">Ретрактор гибкий для проводки лигатуры эндоскопический </t>
  </si>
  <si>
    <t>Ретрактор гибкий для проводки лигатуры (диаметр 5мм ) эндоскопический. Длина рабочей части 420мми. Ширина изгиба 60мм</t>
  </si>
  <si>
    <t>Герниостеплер 5мм для наложения титановых фиксаторов.</t>
  </si>
  <si>
    <t xml:space="preserve">Инструмент многоразовый, разборный для обработки и стерилизации. Герниостеплер изготавливается в двух исполнениях рабочей длиной 340 мм для лапароскопического грыжесечения.Ручка-манипулятор - 1 шт.
Съемная рабочая часть для лапароскопического (эндоскопического) грыжесечения - 2 шт.
Съемная рабочая часть для открытого грыжесечения - 0 шт.
Экстрактор скобок - 1 шт.
Одноразовый многозарядный магазин (6 скобок - 1 шт.; 8 скобок – 2 шт.; 10 скобок – 1 шт.). - 4 шт.
</t>
  </si>
  <si>
    <t>Чулки медицинские эластичные размеры до бедра №3</t>
  </si>
  <si>
    <t>пара</t>
  </si>
  <si>
    <t>Чулки медицинские компрессионные  до бедра №2</t>
  </si>
  <si>
    <t>Чулки медицинские компрессионные  до бедра №4</t>
  </si>
  <si>
    <t>Чулки медицинские компрессионные  до бедра №5</t>
  </si>
  <si>
    <t>Чулки медицинские компрессионные  до бедра №6</t>
  </si>
  <si>
    <t xml:space="preserve">Бумага(Термобумага) к электрокардиографу </t>
  </si>
  <si>
    <t>Бумага(Термобумага) к электрокардиографу «ЭК 12Т 01- Р-Д», шириной 110 мм-  в рулоне</t>
  </si>
  <si>
    <t>рулон</t>
  </si>
  <si>
    <t>Бумага на ЭКГ аппарат  (ДЖЕНИРАЛ электрик)</t>
  </si>
  <si>
    <t>Бумага А 4, красная сетка  шириной  205 мм,Z -складка  ( 150 листов) упаковка № 150</t>
  </si>
  <si>
    <t>дексаметазон+табрамицин</t>
  </si>
  <si>
    <t>глазные капли 5 мл</t>
  </si>
  <si>
    <t>флакон</t>
  </si>
  <si>
    <t>Декстран 70  1 мл, гипромеллоза 3 мг (Искуственная слеза)</t>
  </si>
  <si>
    <t xml:space="preserve">глазные капли 15 мл </t>
  </si>
  <si>
    <t>прометакаин</t>
  </si>
  <si>
    <t>глазные капли 0,5% 15 мл</t>
  </si>
  <si>
    <t xml:space="preserve">Набор рентгенозащитный педиатрический </t>
  </si>
  <si>
    <t xml:space="preserve">Рентгенозащитный материал - просвинцованный поливинилхлорид.
Предназначен для обеспечения максимальной комплексной защиты ребенка в возрасте от рождения до года от рассеянного и прямого рентгеновского излучения.
В набор входят: две пластины, подгузник, пеленка 30х70 см, воротничок.  </t>
  </si>
  <si>
    <t xml:space="preserve">Дыхательный одноразовый контур для неинвозивного назального СРАР с генератором и проводом нагрева для новорожденных </t>
  </si>
  <si>
    <t xml:space="preserve">Однолинейный дыхательный контур для младенцев, с обогревом, с камерой MR290, коллектором давления, линией, давления и генератором системы CPAP (для подключения к генераторам потока). Дыхательный контур реанимационный для новорожденных с обогревом для назального СРАР, длина 1,6м/0,5м, с линией мониторинга, с линией для инспираторного порта аппарата Fabian Материал: полиэтилен, полипропилен, хлопок, силикон. Упаковка: индивидуальная, клинически чистая, 10 шт. </t>
  </si>
  <si>
    <t>упаковок</t>
  </si>
  <si>
    <t xml:space="preserve">Катетер Кавафикс Цертодин </t>
  </si>
  <si>
    <t>Катетер Кавафикс Цертодин - одноканальный центральный венозный катетер для постановки по методу «катетер-через-катетер», с браунюлей МТ и  с проводником для ЭКГ контроля, длина катетера 70 см., d иглы G 14, d катетера G 16</t>
  </si>
  <si>
    <t xml:space="preserve">Маска аэрозольная </t>
  </si>
  <si>
    <t>Кислородная маска с трубкой не содержит  латекса,имеет мягкую и гладкую поверхность,без острых краев и предметов В области переносицы гибкая пластина.На обеих сторонах маски дополнительная перфорация.Прозрачного цвета.Изготовлен из медицинского ПВХ.Удлинительная трубка-2,0±0,1метра</t>
  </si>
  <si>
    <t xml:space="preserve">клинок Shucman 2 OxyMill 00 (прямой, фиброоптический, длина 64 мм)   клинок </t>
  </si>
  <si>
    <t>Клинки, входящие в состав изделия, имеют традиционную конфигурацию и различные размеры. Они выполнены из нержавеющей стали, что увеличивает их износостойкость. Клинки пригодны для автоклавной стерилизации при температуре не более 1380 С или стерилизации путем погружения в 6%</t>
  </si>
  <si>
    <t xml:space="preserve">Клинок Shucman 2 OxyMill 0 (прямой, фиброоптический, длина 75 мм)     клинок </t>
  </si>
  <si>
    <t xml:space="preserve">Клинок Shucman 2 OxyMill 1 (прямой, фиброоптический, длина 102 мм)   </t>
  </si>
  <si>
    <t xml:space="preserve">Комби-стопер </t>
  </si>
  <si>
    <t>Комби-стопер универсальные заглушки, комбинированный наконечник Люэра</t>
  </si>
  <si>
    <t xml:space="preserve">Контур дыхательный </t>
  </si>
  <si>
    <t>Контур дыхательный к аппарату транспортировачный ИВЛ «pNeuton»</t>
  </si>
  <si>
    <t>Кислородные баллоны для транспортного инкубатора</t>
  </si>
  <si>
    <t xml:space="preserve">Максимальное давление газа в баллоне: 200 атм
Гидравлическая ёмкость баллона: 4 л
Материал изготовления баллона: черные металлы. Объем кислорода при атмосферном давлении: 600 л
Приблизительное время непрерывной подачи кислорода: 60 минут (при расходе 10 л/мин).
</t>
  </si>
  <si>
    <t>Мини-Спайк</t>
  </si>
  <si>
    <t>Мини-Спайк, фильтр-канюля для аспирации и инъекции в мультидозные флаконы, стандартный наконечник с антибактериальным воздушным фильтром 0.45 μм, зеленый</t>
  </si>
  <si>
    <t xml:space="preserve">Магистрали  HOTLINE </t>
  </si>
  <si>
    <t>Магистрали для устройства HOTLINE для согревания растворов и препаратов крови</t>
  </si>
  <si>
    <t>Маска кислородная анатомическая для новорожденного        № 0(одноразовая)</t>
  </si>
  <si>
    <t>Маски дыхательные однократного применения снабжены мягкой раздувной манжетой, обеспечивающей герметичное прилегание маски к лицу пациента при минимальном усилии. Наличие нипельного клапана для раздувания манжеты. Прозрачный материал маски позволяет следить за состоянием пациента. Стандартный коннектор для соединения с различными дыхательными контурами.  Наличие кольца для фиксирующего устройства, маркированное цветом в зависимости от размера маски. Размер маски: 0. Маски дыхательные однократного применения выполнены из медицинского ПВХ. Упаковано в индивидуальную упаковку.</t>
  </si>
  <si>
    <t>Маска кислородная анатомическая для новорожденного       № 1(одноразовая)</t>
  </si>
  <si>
    <t>Маски дыхательные однократного применения снабжены мягкой раздувной манжетой, обеспечивающей герметичное прилегание маски к лицу пациента при минимальном усилии. Наличие нипельного клапана для раздувания манжеты.
Прозрачный материал маски позволяет следить за состоянием пациента. Стандартный коннектор для соединения с различными дыхательными контурами.
Наличие кольца для фиксирующего устройства, маркированное цветом в зависимости от размера маски. Размер маски: 1. Маски дыхательные однократного применения выполнены из медицинского ПВХ. Упаковано в индивидуальную упаковку.</t>
  </si>
  <si>
    <t xml:space="preserve">Набор "катетер через иглу" </t>
  </si>
  <si>
    <t>Набор "катетер через иглу" Размер: 18 G (0.6/1.4 мм), Катетер через иглу для катеризации центральной вены через периферическую 18G (0.6/1.4 мм), 19G(0.5/1.2мм) длина 35 см
Катетер через иглу для катеризации центральной вены через периферическую 18G (0.6/1.4 мм), 19G(0.5/1.2мм) длина 35 см 
Тефлоновая канюля имеет:
- Защитный съемный прозрачный рукав, предохраняющий от инфицирования при выполнения катетеризации,рентгеноконтрасную линию, гибкую прозрачную торцевую часть канюли с “Луер” наконечником. Канюля изготовлена из тефлона, который является менее тромбогенным материалом, что увеличивает срок использования канюли после постановки,- Игла-стилет,- Обтуратор иглы с воздушной камерой</t>
  </si>
  <si>
    <t>Натронная известь абсорбент 5л</t>
  </si>
  <si>
    <t>абсорбент (медицинская натронная известь), предназначен для абсорбция СО2 из дыхательной смеси в процессе работы аппарата ИВЛ</t>
  </si>
  <si>
    <t>канистра</t>
  </si>
  <si>
    <t>Набор для заменного переливания крови</t>
  </si>
  <si>
    <t xml:space="preserve">Набор для заменного переливания крови. В комплекте: удлинительная трубка с 3-х ходовым краном, пупочный катетер, наклейка дермафилм) 
В состав набора входит:                                                                            
 • 1-н 4х канальный порт с 1м инъекционным входом ( для инъекций дополнительных препаратов
• 1-н удлинитель для эвакуации удаляемой крови
• 1-н Fr5 катетер для обменной трансфузии (ПВХ – рентгеноконтрастный)
• 1-н Fr7 катетер для обменной трансфузии (ПВХ – рентгеноконтрастный)
• 2-а 20мл Люер шприца
• 1-н 10мл Люер шприц
• 1-н 15x0.5мм (25G) Люер игла для гиподермы
• 1-н градуированный пластиковый контейнер
• 1-н трансфузионный набор
• 1-н 15 см линейка для измерения венозного давления
• 3-и 50x50мм марлевых салфетки
• 1-а 50x60мм перфорированная наклейка
• 1-а пара перчаток
• 1-н перечень оборудования      
</t>
  </si>
  <si>
    <t>набор</t>
  </si>
  <si>
    <t xml:space="preserve">Эластомерная помпа </t>
  </si>
  <si>
    <t>Эластомерная помпа для продленного эпидурального введения лекарственных препаратов с постоянной скорость 10 мл/час</t>
  </si>
  <si>
    <t>Эластомерная помпа</t>
  </si>
  <si>
    <t>Эластомерная помпа для продленного эпидурального введения лекарственных препаратов с постоянной скорость 60 мл/час</t>
  </si>
  <si>
    <t>Электрод ЭКГ</t>
  </si>
  <si>
    <t>Электрод ЭКГ одноразовый, рентгенпрозрачные, с жидким гелем</t>
  </si>
  <si>
    <t>Интродьюсер</t>
  </si>
  <si>
    <t>Интродьюсер для трудной интубации трахеи, с изогнутым дистальным концом - Длина 70 см, размер 15 Fr,</t>
  </si>
  <si>
    <t>Эпидуральный фильтр</t>
  </si>
  <si>
    <t>Эпидуральный фильтр 0,2 µм, объём заполнения 0,45 мл</t>
  </si>
  <si>
    <t>Тест система для количественного анализа рибонуклеиновой кислоты (РНК) вируса гепатита С (HCV) в сыворотке и плазме крови Abbott RealTime HCV</t>
  </si>
  <si>
    <t>(набор калибраторов Abbott RealTime HCV: калибратор А - 12 флаконов, калибратор В - 12 флаконов (4 полных калибровочных набора); набор контролей Abbott RealTime HCV: слабоположительный контроль - 8 флаконов, сильноположительный контроль - 8 флаконов, отрицательный контроль - 8 флаконов; набор реагентов для амплификации Abbott RealTime HCV: на 96 тестирований (4 упаковки, каждая на 24 тестирования; установочный компакт диск Abbott RealTime HCV</t>
  </si>
  <si>
    <t>Калибраторы Abbott Real Time ВГС</t>
  </si>
  <si>
    <t>С:Калибратор А Abbott RealTime ВГС - 1,8 мл, 12 пробирокКалибратор В Abbott RealTime ВГС - 1,8 мл, 12 пробирок</t>
  </si>
  <si>
    <t>Контроли Abbott Real Time ВГС</t>
  </si>
  <si>
    <t>Отрицательный контроль Abbott RealTime ВГС - 1,8 мл., 8 пробирокСлабоположительн ый контроль Abbott RealTime ВГС - 1,8 мл, 8пробирокСильноположитель ный контроль Abbott RealTime ВГС - 1,8мл, 8 пробирок</t>
  </si>
  <si>
    <t>Протеназа К, рекомбинантная -</t>
  </si>
  <si>
    <t>2,45 мл,4 пробирки</t>
  </si>
  <si>
    <t>RNA Sample Preparation Reagents - Набор для пробоподготовки (выделения РНК)</t>
  </si>
  <si>
    <t>Disposable Tips1 mL - Одноразовые наконечники на 1000 мкл</t>
  </si>
  <si>
    <t>Транспортировочная пипетка 7мл градуировка до 3мл,длина155мм(пластмассовая одноразовая)</t>
  </si>
  <si>
    <t xml:space="preserve">Пипетка Пастера объемом 3 мл с нанесенной градуировкой, изготовлена из полиэтилена с низкими свойствами адгезии, поэтому гарантирует полный излив содержимого. Представляет собой пластиковую трубку с замкнутым резервуаром, который предназначен для заполнения жидкой средой основной емкости. Однократного применения, стерильная, в индивидуальной упаковке, упаковка по 100 шт. </t>
  </si>
  <si>
    <t>Цилиндр стеклянный 250 мл</t>
  </si>
  <si>
    <t>Цилиндры мерные с носиком и пластиковым основанием . Применяются для измерения и хранения определенного объема жидкости. На боковой поверхности цилиндра наносится шкала, соответствующая его вместимости. Материал – стекло. С поверкой  2022 года.</t>
  </si>
  <si>
    <t>Плазма кроличья цитратная сухая, фас. амп. 1 мл. №10</t>
  </si>
  <si>
    <t>Набор реагентов для видовой идентификации стафилококков амп 1.0мл</t>
  </si>
  <si>
    <t>Крахмал</t>
  </si>
  <si>
    <t>Крахмал растворимый для идентификации микроорганизмов.</t>
  </si>
  <si>
    <t>кг</t>
  </si>
  <si>
    <t>Менингоагар,  фас 0,25 кг</t>
  </si>
  <si>
    <t>Питательная сухая среда для культивирования и выделения менингококков  фл 0.25кг</t>
  </si>
  <si>
    <t>Мальтоза (уп. 25 г)</t>
  </si>
  <si>
    <t>Питательная сухая среда для культивирования и выделения менингококков фл 0.25кг</t>
  </si>
  <si>
    <t>Фруктоза (уп. 25 г)</t>
  </si>
  <si>
    <t>Сахароза (уп. 25 г)</t>
  </si>
  <si>
    <t>Лактоза (уп. 25 г)</t>
  </si>
  <si>
    <t>Глюкоза (уп. 25 г)</t>
  </si>
  <si>
    <t xml:space="preserve">Среда с лизином </t>
  </si>
  <si>
    <t>Ингредиент в виде сухого порошкообразного вещества для приготовления сред</t>
  </si>
  <si>
    <t>Гипосульфит натрия</t>
  </si>
  <si>
    <t>Сухая питательная среда для культивирования холерного вибриона</t>
  </si>
  <si>
    <t xml:space="preserve">среда Кода </t>
  </si>
  <si>
    <t>Сухая питательная среда для выделения энтеробактерий</t>
  </si>
  <si>
    <t>Дорипенем</t>
  </si>
  <si>
    <t>Диски с антибиотиком для определения чувствительности микроорг</t>
  </si>
  <si>
    <t>авелокс</t>
  </si>
  <si>
    <t>метронидазол</t>
  </si>
  <si>
    <t>Диски оксидазные</t>
  </si>
  <si>
    <t>Питательная среда для дифференциации стрептококков</t>
  </si>
  <si>
    <t xml:space="preserve">Диски для определения гидролиза гиппурата  </t>
  </si>
  <si>
    <t xml:space="preserve">X Factor </t>
  </si>
  <si>
    <t>Диски с гемином для дифференциации видов Haemophilus</t>
  </si>
  <si>
    <t xml:space="preserve">Бактериофаг сальмонеллезный групп A,B,C,D,E </t>
  </si>
  <si>
    <t xml:space="preserve">Для проведения бактериологических исследований </t>
  </si>
  <si>
    <t>Бактериофаг дизентерийный поливалентный таблетки, флаконы№ 10 по 50 таб</t>
  </si>
  <si>
    <t>тест полоски для определения Рн</t>
  </si>
  <si>
    <t>Мочеточниковый катетер № 7</t>
  </si>
  <si>
    <t>Стерильный изготовлен из рентгенконтрастного термолабильного биологически инертного полимера длина-710 мм, конец катетера имеет сферический профиль, боковые отверствия. имеются кольцевые метки на катетере. Катетер снабжен мандреном проводником из упругой бронзовой проволоки. стерильно, нетоксично, апирогенно</t>
  </si>
  <si>
    <t>штука</t>
  </si>
  <si>
    <t>Бинт эластчный медицинский ленточный компрессионный 5.0/120мм</t>
  </si>
  <si>
    <t>Инфузионная магистраль</t>
  </si>
  <si>
    <t xml:space="preserve">Инфузионная магистраль“Infusomat Plus Line” Type IV Standart- Luer Lock </t>
  </si>
  <si>
    <t>РФМК — тест флаконный вариант</t>
  </si>
  <si>
    <t xml:space="preserve">Набор для определения растворимых фибрин-мономерных комплексов (РФМК) в плазме крови (фенантролиновый тест) рассчитан на проведение 200 анализов при расходе раствора  фенантролинапо  0,1 мл на 1 тест .Состав набора — орто-фенантролина гидрохлорид, контроль -  минус, контроль — плюс.  </t>
  </si>
  <si>
    <t>наб</t>
  </si>
  <si>
    <t xml:space="preserve">Держатели монополярных электродов </t>
  </si>
  <si>
    <t xml:space="preserve">Держатели монополярных электродов длина ручки 140мм с кнопками управления 
ЕМ346-длина кабеля 3 метра-
</t>
  </si>
  <si>
    <t>Клинок к ларингоскопу KaWe фиброоптический Миллер  №00  многоразовый</t>
  </si>
  <si>
    <t xml:space="preserve">Прямой клинок №00 с фиборооптическим интегрированным освещением. Матовая не бликующая нержавеющая сталь. Атравматическая конструкция, стерилизация без снятия световода.
Характеристики:
    Из нержавеющей стали
    Не засоряется, легко чистится
    Фиброоптический световод Ø 3,0 мм
    Отвечает экологическим требованиям, рентабельный
    Интенсивность света&gt; 6 000 люкс / при 2,5B &gt; 13 000 люкс / при 3,5B  (измерено на расстоянии 35 мм от выхода света)
    Обработка в автоклаве при температуре до 134 C - приблизительно до 4.000 циклов
</t>
  </si>
  <si>
    <t xml:space="preserve">Клинок к ларингоскопу KaWe фиброоптический Миллер  №0 </t>
  </si>
  <si>
    <t xml:space="preserve">Прямой клинок №0 с фиборооптическим интегрированным освещением. Матовая не бликующая нержавеющая сталь. Атравматическая конструкция, стерилизация без снятия световода.
Характеристики:
    Из нержавеющей стали
    Не засоряется, легко чистится
    Фиброоптический световод Ø 3,0 мм
    Отвечает экологическим требованиям, рентабельный
    Интенсивность света&gt; 6 000 люкс / при 2,5B &gt; 13 000 люкс / при 3,5B  (измерено на расстоянии 35 мм от выхода света)
    Обработка в автоклаве при температуре до 134 C - приблизительно до 4.000 циклов
</t>
  </si>
  <si>
    <t>Клинок к ларингоскопу KaWe фиброоптический Миллер  №1 многоразовый</t>
  </si>
  <si>
    <t xml:space="preserve">Прямой клинок №1 с фиборооптическим интегрированным освещением. Матовая не бликующая нержавеющая сталь. Атравматическая конструкция, стерилизация без снятия световода.
Характеристики:
    Из нержавеющей стали
    Не засоряется, легко чистится
    Фиброоптический световод Ø 3,0 мм
    Отвечает экологическим требованиям, рентабельный
    Интенсивность света&gt; 6 000 люкс / при 2,5B &gt; 13 000 люкс / при 3,5B  (измерено на расстоянии 35 мм от выхода света)
    Обработка в автоклаве при температуре до 134 C - приблизительно до 4.000 циклов
</t>
  </si>
  <si>
    <t>Ножницы  медицинские тупоконечные, вертикально изогнутые 140 мм .</t>
  </si>
  <si>
    <t>ножницы  медицинские тупоконечные, вертикально изогнутые 140 мм . Техническая характеристика: вляются хирургическим инструментом для разрезания мягких тканей. Ножницы изготавливаются из специальной медицинской стали и выдерживают многократные стерилизационные и дезинфекционные обработки.</t>
  </si>
  <si>
    <t xml:space="preserve"> Ножницы препаровочные  вертикально-изогнутые 230 мм </t>
  </si>
  <si>
    <t>Ножницы для рассечения мягких тканей в глубоких областях вертикальные изогнутые 230 мм Техническая характеристика:
Материал - нержавеющая сталь;
Общая длина - 230 мм.</t>
  </si>
  <si>
    <t>Ножницы медицинские  с одним острым концом прямые  140 мм</t>
  </si>
  <si>
    <t>Ножницы прямые с одним острым концом предназначены для разрезания биологических тканей, шовного материала при проведении операций и лечебных процедурах.</t>
  </si>
  <si>
    <t>Ножницы хирургические, тупоконечные,вертикально-изогнутые с коротким лезвием, детские, 125мм</t>
  </si>
  <si>
    <t>Зажим Кохера</t>
  </si>
  <si>
    <t xml:space="preserve"> кровоостанавливающий зажим с длинными узкими рабочими губками, имеющими острые зубцы, причем единственный зубец одной губки входит между двумя зубцами второй губки</t>
  </si>
  <si>
    <t>Пинцет</t>
  </si>
  <si>
    <t>Пинцет хирургический общего назначения – необходимый вспомогательный инструмент для проведения операций. Его используют для фиксации жёстких тканей, к числу которых относятся кожные покровы, фасции, сухожилия, а также для шовных материалов (игл и т.д.). Устройство состоит из двух планок, сваренных с одной стороны и расходящихся под углом с другой. Планки (бранши) – удлиненные пластины из антикоррозийной стали – снаружи в средней части оснащены опорными пластинками, препятствующими скольжению пальцев хирурга и помогающими плотнее сжимать инструментом ткани.</t>
  </si>
  <si>
    <t>Иглодержатель</t>
  </si>
  <si>
    <t>ИГЛОДЕРЖАТЕЛЬ общехирургический армированный твердым сплавом, 160 мм. Нержавеющая сталь</t>
  </si>
  <si>
    <t>Ножницы с одним острым концом прямые  145 мм</t>
  </si>
  <si>
    <t>Пинцет анатомический, 150</t>
  </si>
  <si>
    <t>Щипцы однозубые для оттягивания шейки матки (пулевые) 250мм</t>
  </si>
  <si>
    <t>медицинская нержавеющая сталь, с гладкой поверхностью.Особенность инструмента в изогнутости губок с одним зубом в конце. Он длиной в 250 мм., его рабочая поверхность в сомкнутом виде – 70х13.</t>
  </si>
  <si>
    <t>Бактериальный фильтр для отсасывателя мед. В-80</t>
  </si>
  <si>
    <t>Фильтр препятствует заражению воздушной среды отсасывателя вследствие прокачки потока воздуха через встроенный компрессор. Изделие выполнено из пластика и предназначено для одноразового использования</t>
  </si>
  <si>
    <t>Ножницы остроконечные прямые 140мм.</t>
  </si>
  <si>
    <t>Ножницы с двумя острыми концами, 140 мм – медицинский инструмент с рабочими частями в виде движущихся навстречу друг другу бранш с режущими поверхностями, скрепленных между собой в плоскости винтом, предназначенный для разрезания (рассечения) тканей, повязок или различных материалов медицинского назначения</t>
  </si>
  <si>
    <t>Пинцет из нержавеющей стали, изогнутый 150 мм.</t>
  </si>
  <si>
    <t>Пинцет из нержавеющей стали, изогнутый  рабочая часть 1,2 мм, изогнутая под углом 45°; платформа 10 мм с насечкой; плоская ручка</t>
  </si>
  <si>
    <t>Пинцет анатомический глазной, прямой, 100х0,6 мм.</t>
  </si>
  <si>
    <t>Пинцет анатомический общего назначения, ПА 150х2,5 мм</t>
  </si>
  <si>
    <t xml:space="preserve">Пинцет анатомический общего назначения ПА 150х2,5мм - является вспомогательным универсальным медицинским инструментом. Успешно используется в медицине при оперативных вмешательствах, фиксировании легкоранимых тканей и в постоперационный период при перевязке и снятии швов.
Инструмент состоит из 2-х пластин. Одной стороной пластины спаяны, а с противоположной разведены и заужены, называются «губки», имеют неглубокие поперечные насечки. Пинцет должен пружинить.
Материал пинцета анатомического - нержавеющая сталь, обеспечивающая медицинскому инструменту долговременное эксплуатирование и стойкость к различным механическим воздействиям. Гладкость поверхности минимизирует возможность загрязнения.
При образовании трещин и царапин, инструмент необходимо заменить, чтоб соблюдать профилактические меры безопасности и правила гигиены.
длина пинцета - 150 мм;
ширина губки - 2,5 мм;
</t>
  </si>
  <si>
    <t>Векоподъемник 14х13 мм.</t>
  </si>
  <si>
    <t xml:space="preserve">Нержавеющая сталь или углеродистая сталь с гальванопокрытием.
Технические характеристики:
Наименование: векоподъемник 
Тип инструмента: оттесняющий
Область применения: офтальмология Функциональное назначение: для подъема век при хирургических операциях, обследований
Вид: многоразовый
Общая длина – 135мм.
Форма инструмента: г-образная
Размер рабочей части: 13,5*14мм.
Длина – 135мм.
Тип рукоятки: плоская литая
</t>
  </si>
  <si>
    <t>Векорасширитель по барракеру со сплошными опорами 4 мм для недоношенных                   r-1153</t>
  </si>
  <si>
    <t xml:space="preserve">Векорасширители по Барракеру височные (носовые) проволочные, со сплошными опорами различных форм, размер для недоношенных 4 мм. </t>
  </si>
  <si>
    <t>Пирацетам 100 мг глюкоза 0,2</t>
  </si>
  <si>
    <t>порошок</t>
  </si>
  <si>
    <t>Хлоргексидин 0,5% спиртовый раствор 100 мл</t>
  </si>
  <si>
    <t>фенолфталеин 1% 50 мл</t>
  </si>
  <si>
    <t>нержавеющая медицинская сталь Размер: 140 мм</t>
  </si>
  <si>
    <t>нержавеющая сталь, длина пинцета - 150 мм; ширина губки - 2,5 мм;</t>
  </si>
  <si>
    <t xml:space="preserve">Пинцет анатомический прямой,  рабочая часть 1,0 мм, прямая платформа 10 мм с насечкой плоская ручка
</t>
  </si>
  <si>
    <t>4.  Место предоставления(приема) документов: город Павлодар, улица Щедрина, 63, КГП на ПХВ «Павлодарская областная больница им.Г.Султанова», 3 этаж бухгалтерия Окончательный срок подачи ценовых предложений: до 09:00 часов 20 апреля 2022года</t>
  </si>
  <si>
    <t>5. Дата, время и место вскрытия конвертов с ценовыми предложениями: 11:00 часов 20 апреля 2022 года по адресу город Павлодар, улица Щедрина, 63, КГП на ПХВ «Павлодарская областная больница им.Г.Султанова», 3 этаж отдел государственных 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</si>
</sst>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1E1E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43" fontId="14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left" vertical="top"/>
    </xf>
    <xf numFmtId="0" fontId="0" fillId="0" borderId="0" xfId="0" applyBorder="1"/>
    <xf numFmtId="0" fontId="8" fillId="0" borderId="1" xfId="0" applyFont="1" applyFill="1" applyBorder="1" applyAlignment="1">
      <alignment vertical="top"/>
    </xf>
    <xf numFmtId="0" fontId="11" fillId="0" borderId="1" xfId="2" applyNumberFormat="1" applyFont="1" applyFill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right" vertical="center"/>
    </xf>
    <xf numFmtId="0" fontId="13" fillId="0" borderId="0" xfId="0" applyFont="1"/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3" applyNumberFormat="1" applyFont="1" applyBorder="1" applyAlignment="1">
      <alignment horizontal="left" vertical="top" wrapText="1"/>
    </xf>
    <xf numFmtId="0" fontId="8" fillId="0" borderId="1" xfId="3" applyNumberFormat="1" applyFont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Лист1" xfId="2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topLeftCell="A102" workbookViewId="0">
      <selection sqref="A1:L190"/>
    </sheetView>
  </sheetViews>
  <sheetFormatPr defaultRowHeight="15" x14ac:dyDescent="0.25"/>
  <cols>
    <col min="2" max="2" width="9.28515625" bestFit="1" customWidth="1"/>
    <col min="3" max="3" width="48.42578125" customWidth="1"/>
    <col min="4" max="4" width="126.42578125" customWidth="1"/>
    <col min="5" max="5" width="11.42578125" customWidth="1"/>
    <col min="6" max="6" width="8.5703125" customWidth="1"/>
    <col min="7" max="7" width="14.85546875" customWidth="1"/>
    <col min="8" max="8" width="17.5703125" customWidth="1"/>
  </cols>
  <sheetData>
    <row r="1" spans="1:12" x14ac:dyDescent="0.25">
      <c r="I1" s="10" t="s">
        <v>67</v>
      </c>
    </row>
    <row r="2" spans="1:12" x14ac:dyDescent="0.25">
      <c r="I2" s="10" t="s">
        <v>68</v>
      </c>
    </row>
    <row r="3" spans="1:12" x14ac:dyDescent="0.25">
      <c r="D3" s="11"/>
      <c r="E3" s="11"/>
      <c r="F3" s="11"/>
      <c r="G3" s="11"/>
      <c r="H3" s="11"/>
      <c r="I3" s="10" t="s">
        <v>69</v>
      </c>
    </row>
    <row r="4" spans="1:12" x14ac:dyDescent="0.25">
      <c r="D4" s="11"/>
      <c r="E4" s="11"/>
      <c r="F4" s="11"/>
      <c r="G4" s="11"/>
      <c r="H4" s="11"/>
      <c r="I4" s="10" t="s">
        <v>70</v>
      </c>
    </row>
    <row r="5" spans="1:12" x14ac:dyDescent="0.25">
      <c r="D5" s="11"/>
      <c r="E5" s="11"/>
      <c r="F5" s="11"/>
      <c r="G5" s="11"/>
      <c r="H5" s="11"/>
      <c r="I5" s="10" t="s">
        <v>71</v>
      </c>
    </row>
    <row r="6" spans="1:12" x14ac:dyDescent="0.25">
      <c r="D6" s="11"/>
      <c r="E6" s="11"/>
      <c r="F6" s="11"/>
      <c r="G6" s="11"/>
      <c r="H6" s="11"/>
      <c r="I6" s="10" t="s">
        <v>72</v>
      </c>
    </row>
    <row r="7" spans="1:12" x14ac:dyDescent="0.25">
      <c r="D7" s="11"/>
      <c r="E7" s="11"/>
      <c r="F7" s="11"/>
      <c r="G7" s="11"/>
      <c r="H7" s="11"/>
      <c r="I7" s="10"/>
    </row>
    <row r="8" spans="1:12" x14ac:dyDescent="0.25">
      <c r="D8" s="11"/>
      <c r="E8" s="11"/>
      <c r="F8" s="11"/>
      <c r="G8" s="11"/>
      <c r="H8" s="11"/>
      <c r="I8" s="10"/>
    </row>
    <row r="9" spans="1:12" x14ac:dyDescent="0.25">
      <c r="D9" s="11"/>
      <c r="E9" s="11"/>
      <c r="F9" s="11"/>
      <c r="G9" s="11"/>
      <c r="H9" s="11"/>
      <c r="I9" s="10" t="s">
        <v>73</v>
      </c>
    </row>
    <row r="11" spans="1:12" ht="15.75" x14ac:dyDescent="0.25">
      <c r="H11" s="1" t="s">
        <v>0</v>
      </c>
    </row>
    <row r="12" spans="1:12" ht="15.75" x14ac:dyDescent="0.25">
      <c r="H12" s="1" t="s">
        <v>41</v>
      </c>
    </row>
    <row r="13" spans="1:12" ht="15" customHeight="1" x14ac:dyDescent="0.25">
      <c r="F13" s="35" t="s">
        <v>39</v>
      </c>
      <c r="G13" s="35"/>
      <c r="H13" s="35"/>
      <c r="I13" s="35"/>
    </row>
    <row r="15" spans="1:12" ht="67.5" customHeight="1" x14ac:dyDescent="0.25">
      <c r="A15" s="36" t="s">
        <v>40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53.25" customHeight="1" x14ac:dyDescent="0.25">
      <c r="A16" s="22" t="s">
        <v>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2:8" ht="15.75" customHeight="1" x14ac:dyDescent="0.25"/>
    <row r="18" spans="2:8" ht="41.25" customHeight="1" x14ac:dyDescent="0.25">
      <c r="B18" s="37" t="s">
        <v>42</v>
      </c>
      <c r="C18" s="37" t="s">
        <v>2</v>
      </c>
      <c r="D18" s="37" t="s">
        <v>3</v>
      </c>
      <c r="E18" s="37" t="s">
        <v>4</v>
      </c>
      <c r="F18" s="37" t="s">
        <v>5</v>
      </c>
      <c r="G18" s="37" t="s">
        <v>6</v>
      </c>
      <c r="H18" s="37" t="s">
        <v>7</v>
      </c>
    </row>
    <row r="19" spans="2:8" ht="13.5" customHeight="1" x14ac:dyDescent="0.25">
      <c r="B19" s="37"/>
      <c r="C19" s="37"/>
      <c r="D19" s="37"/>
      <c r="E19" s="37"/>
      <c r="F19" s="37"/>
      <c r="G19" s="37"/>
      <c r="H19" s="37"/>
    </row>
    <row r="20" spans="2:8" ht="36" customHeight="1" x14ac:dyDescent="0.25">
      <c r="B20" s="15">
        <v>1</v>
      </c>
      <c r="C20" s="16" t="s">
        <v>75</v>
      </c>
      <c r="D20" s="16" t="s">
        <v>76</v>
      </c>
      <c r="E20" s="16" t="s">
        <v>65</v>
      </c>
      <c r="F20" s="16">
        <v>2</v>
      </c>
      <c r="G20" s="16">
        <v>30000</v>
      </c>
      <c r="H20" s="16">
        <f>F20*G20</f>
        <v>60000</v>
      </c>
    </row>
    <row r="21" spans="2:8" ht="31.5" customHeight="1" x14ac:dyDescent="0.25">
      <c r="B21" s="15">
        <v>2</v>
      </c>
      <c r="C21" s="16" t="s">
        <v>75</v>
      </c>
      <c r="D21" s="16" t="s">
        <v>77</v>
      </c>
      <c r="E21" s="16" t="s">
        <v>65</v>
      </c>
      <c r="F21" s="16">
        <v>2</v>
      </c>
      <c r="G21" s="16">
        <v>30000</v>
      </c>
      <c r="H21" s="16">
        <f t="shared" ref="H21:H84" si="0">F21*G21</f>
        <v>60000</v>
      </c>
    </row>
    <row r="22" spans="2:8" ht="30" customHeight="1" x14ac:dyDescent="0.25">
      <c r="B22" s="15">
        <v>3</v>
      </c>
      <c r="C22" s="16" t="s">
        <v>78</v>
      </c>
      <c r="D22" s="16" t="s">
        <v>79</v>
      </c>
      <c r="E22" s="16" t="s">
        <v>80</v>
      </c>
      <c r="F22" s="16">
        <v>190</v>
      </c>
      <c r="G22" s="16">
        <v>985</v>
      </c>
      <c r="H22" s="16">
        <f t="shared" si="0"/>
        <v>187150</v>
      </c>
    </row>
    <row r="23" spans="2:8" ht="27.75" customHeight="1" x14ac:dyDescent="0.25">
      <c r="B23" s="15">
        <v>4</v>
      </c>
      <c r="C23" s="16" t="s">
        <v>81</v>
      </c>
      <c r="D23" s="16" t="s">
        <v>79</v>
      </c>
      <c r="E23" s="16" t="s">
        <v>80</v>
      </c>
      <c r="F23" s="16">
        <v>190</v>
      </c>
      <c r="G23" s="16">
        <v>985</v>
      </c>
      <c r="H23" s="16">
        <f t="shared" si="0"/>
        <v>187150</v>
      </c>
    </row>
    <row r="24" spans="2:8" ht="29.25" customHeight="1" x14ac:dyDescent="0.25">
      <c r="B24" s="15">
        <v>5</v>
      </c>
      <c r="C24" s="16" t="s">
        <v>82</v>
      </c>
      <c r="D24" s="16" t="s">
        <v>83</v>
      </c>
      <c r="E24" s="16" t="s">
        <v>80</v>
      </c>
      <c r="F24" s="16">
        <v>320</v>
      </c>
      <c r="G24" s="16">
        <v>985</v>
      </c>
      <c r="H24" s="16">
        <f t="shared" si="0"/>
        <v>315200</v>
      </c>
    </row>
    <row r="25" spans="2:8" ht="24.75" customHeight="1" x14ac:dyDescent="0.25">
      <c r="B25" s="15">
        <v>6</v>
      </c>
      <c r="C25" s="16" t="s">
        <v>84</v>
      </c>
      <c r="D25" s="16" t="s">
        <v>79</v>
      </c>
      <c r="E25" s="16" t="s">
        <v>80</v>
      </c>
      <c r="F25" s="16">
        <v>60</v>
      </c>
      <c r="G25" s="16">
        <v>985</v>
      </c>
      <c r="H25" s="16">
        <f t="shared" si="0"/>
        <v>59100</v>
      </c>
    </row>
    <row r="26" spans="2:8" ht="36" customHeight="1" x14ac:dyDescent="0.25">
      <c r="B26" s="15">
        <v>7</v>
      </c>
      <c r="C26" s="16" t="s">
        <v>85</v>
      </c>
      <c r="D26" s="16" t="s">
        <v>86</v>
      </c>
      <c r="E26" s="16" t="s">
        <v>80</v>
      </c>
      <c r="F26" s="16">
        <v>1800</v>
      </c>
      <c r="G26" s="16">
        <v>850</v>
      </c>
      <c r="H26" s="16">
        <f t="shared" si="0"/>
        <v>1530000</v>
      </c>
    </row>
    <row r="27" spans="2:8" ht="54.95" customHeight="1" x14ac:dyDescent="0.25">
      <c r="B27" s="15">
        <v>8</v>
      </c>
      <c r="C27" s="16" t="s">
        <v>87</v>
      </c>
      <c r="D27" s="16" t="s">
        <v>88</v>
      </c>
      <c r="E27" s="16" t="s">
        <v>65</v>
      </c>
      <c r="F27" s="16">
        <v>3</v>
      </c>
      <c r="G27" s="16">
        <v>190000</v>
      </c>
      <c r="H27" s="16">
        <f t="shared" si="0"/>
        <v>570000</v>
      </c>
    </row>
    <row r="28" spans="2:8" ht="78.75" customHeight="1" x14ac:dyDescent="0.25">
      <c r="B28" s="15">
        <v>9</v>
      </c>
      <c r="C28" s="16" t="s">
        <v>89</v>
      </c>
      <c r="D28" s="16" t="s">
        <v>90</v>
      </c>
      <c r="E28" s="16" t="s">
        <v>66</v>
      </c>
      <c r="F28" s="16">
        <v>150</v>
      </c>
      <c r="G28" s="16">
        <v>400</v>
      </c>
      <c r="H28" s="16">
        <f t="shared" si="0"/>
        <v>60000</v>
      </c>
    </row>
    <row r="29" spans="2:8" ht="40.5" customHeight="1" x14ac:dyDescent="0.25">
      <c r="B29" s="15">
        <v>10</v>
      </c>
      <c r="C29" s="16" t="s">
        <v>91</v>
      </c>
      <c r="D29" s="16" t="s">
        <v>92</v>
      </c>
      <c r="E29" s="16" t="s">
        <v>65</v>
      </c>
      <c r="F29" s="16">
        <v>400</v>
      </c>
      <c r="G29" s="16">
        <v>5820</v>
      </c>
      <c r="H29" s="16">
        <f t="shared" si="0"/>
        <v>2328000</v>
      </c>
    </row>
    <row r="30" spans="2:8" ht="66.75" customHeight="1" x14ac:dyDescent="0.25">
      <c r="B30" s="15">
        <v>11</v>
      </c>
      <c r="C30" s="16" t="s">
        <v>93</v>
      </c>
      <c r="D30" s="16" t="s">
        <v>94</v>
      </c>
      <c r="E30" s="16" t="s">
        <v>65</v>
      </c>
      <c r="F30" s="16">
        <v>3</v>
      </c>
      <c r="G30" s="16">
        <v>200000</v>
      </c>
      <c r="H30" s="16">
        <f t="shared" si="0"/>
        <v>600000</v>
      </c>
    </row>
    <row r="31" spans="2:8" ht="40.5" customHeight="1" x14ac:dyDescent="0.25">
      <c r="B31" s="15">
        <v>12</v>
      </c>
      <c r="C31" s="16" t="s">
        <v>95</v>
      </c>
      <c r="D31" s="16" t="s">
        <v>96</v>
      </c>
      <c r="E31" s="16" t="s">
        <v>65</v>
      </c>
      <c r="F31" s="16">
        <v>1</v>
      </c>
      <c r="G31" s="16">
        <v>300000</v>
      </c>
      <c r="H31" s="16">
        <f t="shared" si="0"/>
        <v>300000</v>
      </c>
    </row>
    <row r="32" spans="2:8" ht="102.75" customHeight="1" x14ac:dyDescent="0.25">
      <c r="B32" s="15">
        <v>13</v>
      </c>
      <c r="C32" s="16" t="s">
        <v>97</v>
      </c>
      <c r="D32" s="16" t="s">
        <v>98</v>
      </c>
      <c r="E32" s="16" t="s">
        <v>65</v>
      </c>
      <c r="F32" s="16">
        <v>1</v>
      </c>
      <c r="G32" s="16">
        <v>522000</v>
      </c>
      <c r="H32" s="16">
        <f t="shared" si="0"/>
        <v>522000</v>
      </c>
    </row>
    <row r="33" spans="2:8" ht="46.5" customHeight="1" x14ac:dyDescent="0.25">
      <c r="B33" s="15">
        <v>14</v>
      </c>
      <c r="C33" s="16" t="s">
        <v>99</v>
      </c>
      <c r="D33" s="16" t="s">
        <v>99</v>
      </c>
      <c r="E33" s="16" t="s">
        <v>100</v>
      </c>
      <c r="F33" s="16">
        <v>25</v>
      </c>
      <c r="G33" s="16">
        <v>4800</v>
      </c>
      <c r="H33" s="16">
        <f t="shared" si="0"/>
        <v>120000</v>
      </c>
    </row>
    <row r="34" spans="2:8" ht="43.5" customHeight="1" x14ac:dyDescent="0.25">
      <c r="B34" s="15">
        <v>15</v>
      </c>
      <c r="C34" s="16" t="s">
        <v>101</v>
      </c>
      <c r="D34" s="16" t="s">
        <v>101</v>
      </c>
      <c r="E34" s="16" t="s">
        <v>100</v>
      </c>
      <c r="F34" s="16">
        <v>20</v>
      </c>
      <c r="G34" s="16">
        <v>4800</v>
      </c>
      <c r="H34" s="16">
        <f t="shared" si="0"/>
        <v>96000</v>
      </c>
    </row>
    <row r="35" spans="2:8" ht="44.25" customHeight="1" x14ac:dyDescent="0.25">
      <c r="B35" s="15">
        <v>16</v>
      </c>
      <c r="C35" s="16" t="s">
        <v>102</v>
      </c>
      <c r="D35" s="16" t="s">
        <v>102</v>
      </c>
      <c r="E35" s="16" t="s">
        <v>100</v>
      </c>
      <c r="F35" s="16">
        <v>20</v>
      </c>
      <c r="G35" s="16">
        <v>4800</v>
      </c>
      <c r="H35" s="16">
        <f t="shared" si="0"/>
        <v>96000</v>
      </c>
    </row>
    <row r="36" spans="2:8" ht="40.5" customHeight="1" x14ac:dyDescent="0.25">
      <c r="B36" s="15">
        <v>17</v>
      </c>
      <c r="C36" s="16" t="s">
        <v>103</v>
      </c>
      <c r="D36" s="16" t="s">
        <v>103</v>
      </c>
      <c r="E36" s="16" t="s">
        <v>100</v>
      </c>
      <c r="F36" s="16">
        <v>20</v>
      </c>
      <c r="G36" s="16">
        <v>4800</v>
      </c>
      <c r="H36" s="16">
        <f t="shared" si="0"/>
        <v>96000</v>
      </c>
    </row>
    <row r="37" spans="2:8" ht="38.25" customHeight="1" x14ac:dyDescent="0.25">
      <c r="B37" s="15">
        <v>18</v>
      </c>
      <c r="C37" s="16" t="s">
        <v>104</v>
      </c>
      <c r="D37" s="16" t="s">
        <v>104</v>
      </c>
      <c r="E37" s="16" t="s">
        <v>100</v>
      </c>
      <c r="F37" s="16">
        <v>20</v>
      </c>
      <c r="G37" s="16">
        <v>4800</v>
      </c>
      <c r="H37" s="16">
        <f t="shared" si="0"/>
        <v>96000</v>
      </c>
    </row>
    <row r="38" spans="2:8" ht="33.75" customHeight="1" x14ac:dyDescent="0.25">
      <c r="B38" s="15">
        <v>19</v>
      </c>
      <c r="C38" s="16" t="s">
        <v>105</v>
      </c>
      <c r="D38" s="16" t="s">
        <v>106</v>
      </c>
      <c r="E38" s="16" t="s">
        <v>107</v>
      </c>
      <c r="F38" s="16">
        <v>15</v>
      </c>
      <c r="G38" s="16">
        <v>600</v>
      </c>
      <c r="H38" s="16">
        <f t="shared" si="0"/>
        <v>9000</v>
      </c>
    </row>
    <row r="39" spans="2:8" ht="54.95" customHeight="1" x14ac:dyDescent="0.25">
      <c r="B39" s="15">
        <v>20</v>
      </c>
      <c r="C39" s="16" t="s">
        <v>108</v>
      </c>
      <c r="D39" s="16" t="s">
        <v>109</v>
      </c>
      <c r="E39" s="16" t="s">
        <v>66</v>
      </c>
      <c r="F39" s="16">
        <v>60</v>
      </c>
      <c r="G39" s="16">
        <v>3000</v>
      </c>
      <c r="H39" s="16">
        <f t="shared" si="0"/>
        <v>180000</v>
      </c>
    </row>
    <row r="40" spans="2:8" ht="24" customHeight="1" x14ac:dyDescent="0.25">
      <c r="B40" s="15">
        <v>21</v>
      </c>
      <c r="C40" s="16" t="s">
        <v>110</v>
      </c>
      <c r="D40" s="16" t="s">
        <v>111</v>
      </c>
      <c r="E40" s="16" t="s">
        <v>112</v>
      </c>
      <c r="F40" s="16">
        <v>100</v>
      </c>
      <c r="G40" s="16">
        <v>1187.96</v>
      </c>
      <c r="H40" s="16">
        <f t="shared" si="0"/>
        <v>118796</v>
      </c>
    </row>
    <row r="41" spans="2:8" ht="42" customHeight="1" x14ac:dyDescent="0.25">
      <c r="B41" s="15">
        <v>22</v>
      </c>
      <c r="C41" s="16" t="s">
        <v>113</v>
      </c>
      <c r="D41" s="16" t="s">
        <v>114</v>
      </c>
      <c r="E41" s="16" t="s">
        <v>112</v>
      </c>
      <c r="F41" s="16">
        <v>20</v>
      </c>
      <c r="G41" s="16">
        <v>1600</v>
      </c>
      <c r="H41" s="16">
        <f t="shared" si="0"/>
        <v>32000</v>
      </c>
    </row>
    <row r="42" spans="2:8" ht="26.25" customHeight="1" x14ac:dyDescent="0.25">
      <c r="B42" s="15">
        <v>23</v>
      </c>
      <c r="C42" s="16" t="s">
        <v>115</v>
      </c>
      <c r="D42" s="16" t="s">
        <v>116</v>
      </c>
      <c r="E42" s="16" t="s">
        <v>112</v>
      </c>
      <c r="F42" s="16">
        <v>2000</v>
      </c>
      <c r="G42" s="16">
        <v>2300</v>
      </c>
      <c r="H42" s="16">
        <f t="shared" si="0"/>
        <v>4600000</v>
      </c>
    </row>
    <row r="43" spans="2:8" ht="75" customHeight="1" x14ac:dyDescent="0.25">
      <c r="B43" s="15">
        <v>24</v>
      </c>
      <c r="C43" s="16" t="s">
        <v>117</v>
      </c>
      <c r="D43" s="16" t="s">
        <v>118</v>
      </c>
      <c r="E43" s="16" t="s">
        <v>65</v>
      </c>
      <c r="F43" s="16">
        <v>1</v>
      </c>
      <c r="G43" s="16">
        <v>150000</v>
      </c>
      <c r="H43" s="16">
        <f t="shared" si="0"/>
        <v>150000</v>
      </c>
    </row>
    <row r="44" spans="2:8" ht="98.25" customHeight="1" x14ac:dyDescent="0.25">
      <c r="B44" s="15">
        <v>25</v>
      </c>
      <c r="C44" s="16" t="s">
        <v>119</v>
      </c>
      <c r="D44" s="16" t="s">
        <v>120</v>
      </c>
      <c r="E44" s="16" t="s">
        <v>121</v>
      </c>
      <c r="F44" s="16">
        <v>6</v>
      </c>
      <c r="G44" s="16">
        <v>16478</v>
      </c>
      <c r="H44" s="16">
        <f t="shared" si="0"/>
        <v>98868</v>
      </c>
    </row>
    <row r="45" spans="2:8" ht="54.95" customHeight="1" x14ac:dyDescent="0.25">
      <c r="B45" s="15">
        <v>26</v>
      </c>
      <c r="C45" s="16" t="s">
        <v>122</v>
      </c>
      <c r="D45" s="16" t="s">
        <v>123</v>
      </c>
      <c r="E45" s="16" t="s">
        <v>65</v>
      </c>
      <c r="F45" s="16">
        <v>25</v>
      </c>
      <c r="G45" s="16">
        <v>11000</v>
      </c>
      <c r="H45" s="16">
        <f t="shared" si="0"/>
        <v>275000</v>
      </c>
    </row>
    <row r="46" spans="2:8" ht="67.5" customHeight="1" x14ac:dyDescent="0.25">
      <c r="B46" s="15">
        <v>27</v>
      </c>
      <c r="C46" s="16" t="s">
        <v>124</v>
      </c>
      <c r="D46" s="16" t="s">
        <v>125</v>
      </c>
      <c r="E46" s="16" t="s">
        <v>65</v>
      </c>
      <c r="F46" s="16">
        <v>2200</v>
      </c>
      <c r="G46" s="16">
        <v>647</v>
      </c>
      <c r="H46" s="16">
        <f t="shared" si="0"/>
        <v>1423400</v>
      </c>
    </row>
    <row r="47" spans="2:8" ht="68.25" customHeight="1" x14ac:dyDescent="0.25">
      <c r="B47" s="15">
        <v>28</v>
      </c>
      <c r="C47" s="16" t="s">
        <v>126</v>
      </c>
      <c r="D47" s="16" t="s">
        <v>127</v>
      </c>
      <c r="E47" s="16" t="s">
        <v>65</v>
      </c>
      <c r="F47" s="16">
        <v>4</v>
      </c>
      <c r="G47" s="16">
        <v>43000</v>
      </c>
      <c r="H47" s="16">
        <f t="shared" si="0"/>
        <v>172000</v>
      </c>
    </row>
    <row r="48" spans="2:8" ht="54.95" customHeight="1" x14ac:dyDescent="0.25">
      <c r="B48" s="15">
        <v>29</v>
      </c>
      <c r="C48" s="16" t="s">
        <v>128</v>
      </c>
      <c r="D48" s="16" t="s">
        <v>127</v>
      </c>
      <c r="E48" s="16" t="s">
        <v>65</v>
      </c>
      <c r="F48" s="16">
        <v>4</v>
      </c>
      <c r="G48" s="16">
        <v>43000</v>
      </c>
      <c r="H48" s="16">
        <f t="shared" si="0"/>
        <v>172000</v>
      </c>
    </row>
    <row r="49" spans="2:8" ht="54.95" customHeight="1" x14ac:dyDescent="0.25">
      <c r="B49" s="15">
        <v>30</v>
      </c>
      <c r="C49" s="16" t="s">
        <v>129</v>
      </c>
      <c r="D49" s="16" t="s">
        <v>127</v>
      </c>
      <c r="E49" s="16" t="s">
        <v>65</v>
      </c>
      <c r="F49" s="16">
        <v>2</v>
      </c>
      <c r="G49" s="16">
        <v>43000</v>
      </c>
      <c r="H49" s="16">
        <f t="shared" si="0"/>
        <v>86000</v>
      </c>
    </row>
    <row r="50" spans="2:8" ht="27" customHeight="1" x14ac:dyDescent="0.25">
      <c r="B50" s="15">
        <v>31</v>
      </c>
      <c r="C50" s="16" t="s">
        <v>130</v>
      </c>
      <c r="D50" s="16" t="s">
        <v>131</v>
      </c>
      <c r="E50" s="16" t="s">
        <v>65</v>
      </c>
      <c r="F50" s="16">
        <v>6000</v>
      </c>
      <c r="G50" s="16">
        <v>100</v>
      </c>
      <c r="H50" s="16">
        <f t="shared" si="0"/>
        <v>600000</v>
      </c>
    </row>
    <row r="51" spans="2:8" ht="30.75" customHeight="1" x14ac:dyDescent="0.25">
      <c r="B51" s="15">
        <v>32</v>
      </c>
      <c r="C51" s="16" t="s">
        <v>132</v>
      </c>
      <c r="D51" s="16" t="s">
        <v>133</v>
      </c>
      <c r="E51" s="16" t="s">
        <v>65</v>
      </c>
      <c r="F51" s="16">
        <v>60</v>
      </c>
      <c r="G51" s="16">
        <v>6500</v>
      </c>
      <c r="H51" s="16">
        <f t="shared" si="0"/>
        <v>390000</v>
      </c>
    </row>
    <row r="52" spans="2:8" ht="85.5" customHeight="1" x14ac:dyDescent="0.25">
      <c r="B52" s="15">
        <v>33</v>
      </c>
      <c r="C52" s="16" t="s">
        <v>134</v>
      </c>
      <c r="D52" s="16" t="s">
        <v>135</v>
      </c>
      <c r="E52" s="16" t="s">
        <v>65</v>
      </c>
      <c r="F52" s="16">
        <v>4</v>
      </c>
      <c r="G52" s="16">
        <v>32000</v>
      </c>
      <c r="H52" s="16">
        <f t="shared" si="0"/>
        <v>128000</v>
      </c>
    </row>
    <row r="53" spans="2:8" ht="54.95" customHeight="1" x14ac:dyDescent="0.25">
      <c r="B53" s="15">
        <v>34</v>
      </c>
      <c r="C53" s="16" t="s">
        <v>136</v>
      </c>
      <c r="D53" s="16" t="s">
        <v>137</v>
      </c>
      <c r="E53" s="16" t="s">
        <v>65</v>
      </c>
      <c r="F53" s="16">
        <v>13500</v>
      </c>
      <c r="G53" s="16">
        <v>450</v>
      </c>
      <c r="H53" s="16">
        <f t="shared" si="0"/>
        <v>6075000</v>
      </c>
    </row>
    <row r="54" spans="2:8" ht="29.25" customHeight="1" x14ac:dyDescent="0.25">
      <c r="B54" s="15">
        <v>35</v>
      </c>
      <c r="C54" s="16" t="s">
        <v>138</v>
      </c>
      <c r="D54" s="16" t="s">
        <v>139</v>
      </c>
      <c r="E54" s="16" t="s">
        <v>65</v>
      </c>
      <c r="F54" s="16">
        <v>20</v>
      </c>
      <c r="G54" s="16">
        <v>24600</v>
      </c>
      <c r="H54" s="16">
        <f t="shared" si="0"/>
        <v>492000</v>
      </c>
    </row>
    <row r="55" spans="2:8" ht="111" customHeight="1" x14ac:dyDescent="0.25">
      <c r="B55" s="15">
        <v>36</v>
      </c>
      <c r="C55" s="16" t="s">
        <v>140</v>
      </c>
      <c r="D55" s="16" t="s">
        <v>141</v>
      </c>
      <c r="E55" s="16" t="s">
        <v>65</v>
      </c>
      <c r="F55" s="16">
        <v>1000</v>
      </c>
      <c r="G55" s="16">
        <v>745</v>
      </c>
      <c r="H55" s="16">
        <f t="shared" si="0"/>
        <v>745000</v>
      </c>
    </row>
    <row r="56" spans="2:8" ht="111.75" customHeight="1" x14ac:dyDescent="0.25">
      <c r="B56" s="15">
        <v>37</v>
      </c>
      <c r="C56" s="16" t="s">
        <v>142</v>
      </c>
      <c r="D56" s="16" t="s">
        <v>143</v>
      </c>
      <c r="E56" s="16" t="s">
        <v>65</v>
      </c>
      <c r="F56" s="16">
        <v>1000</v>
      </c>
      <c r="G56" s="16">
        <v>745</v>
      </c>
      <c r="H56" s="16">
        <f t="shared" si="0"/>
        <v>745000</v>
      </c>
    </row>
    <row r="57" spans="2:8" ht="135" customHeight="1" x14ac:dyDescent="0.25">
      <c r="B57" s="15">
        <v>38</v>
      </c>
      <c r="C57" s="16" t="s">
        <v>144</v>
      </c>
      <c r="D57" s="16" t="s">
        <v>145</v>
      </c>
      <c r="E57" s="16" t="s">
        <v>65</v>
      </c>
      <c r="F57" s="16">
        <v>10</v>
      </c>
      <c r="G57" s="16">
        <v>3500</v>
      </c>
      <c r="H57" s="16">
        <f t="shared" si="0"/>
        <v>35000</v>
      </c>
    </row>
    <row r="58" spans="2:8" ht="36.75" customHeight="1" x14ac:dyDescent="0.25">
      <c r="B58" s="15">
        <v>39</v>
      </c>
      <c r="C58" s="16" t="s">
        <v>146</v>
      </c>
      <c r="D58" s="16" t="s">
        <v>147</v>
      </c>
      <c r="E58" s="16" t="s">
        <v>148</v>
      </c>
      <c r="F58" s="16">
        <v>60</v>
      </c>
      <c r="G58" s="16">
        <v>13182</v>
      </c>
      <c r="H58" s="16">
        <f t="shared" si="0"/>
        <v>790920</v>
      </c>
    </row>
    <row r="59" spans="2:8" ht="280.5" customHeight="1" x14ac:dyDescent="0.25">
      <c r="B59" s="15">
        <v>40</v>
      </c>
      <c r="C59" s="16" t="s">
        <v>149</v>
      </c>
      <c r="D59" s="16" t="s">
        <v>150</v>
      </c>
      <c r="E59" s="16" t="s">
        <v>151</v>
      </c>
      <c r="F59" s="16">
        <v>5</v>
      </c>
      <c r="G59" s="16">
        <v>74000</v>
      </c>
      <c r="H59" s="16">
        <f t="shared" si="0"/>
        <v>370000</v>
      </c>
    </row>
    <row r="60" spans="2:8" ht="33" customHeight="1" x14ac:dyDescent="0.25">
      <c r="B60" s="15">
        <v>41</v>
      </c>
      <c r="C60" s="16" t="s">
        <v>152</v>
      </c>
      <c r="D60" s="16" t="s">
        <v>153</v>
      </c>
      <c r="E60" s="16" t="s">
        <v>65</v>
      </c>
      <c r="F60" s="16">
        <v>25</v>
      </c>
      <c r="G60" s="16">
        <v>16800</v>
      </c>
      <c r="H60" s="16">
        <f t="shared" si="0"/>
        <v>420000</v>
      </c>
    </row>
    <row r="61" spans="2:8" ht="27" customHeight="1" x14ac:dyDescent="0.25">
      <c r="B61" s="15">
        <v>42</v>
      </c>
      <c r="C61" s="16" t="s">
        <v>154</v>
      </c>
      <c r="D61" s="16" t="s">
        <v>155</v>
      </c>
      <c r="E61" s="16" t="s">
        <v>65</v>
      </c>
      <c r="F61" s="16">
        <v>25</v>
      </c>
      <c r="G61" s="16">
        <v>16800</v>
      </c>
      <c r="H61" s="16">
        <f t="shared" si="0"/>
        <v>420000</v>
      </c>
    </row>
    <row r="62" spans="2:8" ht="28.5" customHeight="1" x14ac:dyDescent="0.25">
      <c r="B62" s="15">
        <v>43</v>
      </c>
      <c r="C62" s="16" t="s">
        <v>156</v>
      </c>
      <c r="D62" s="16" t="s">
        <v>157</v>
      </c>
      <c r="E62" s="16" t="s">
        <v>65</v>
      </c>
      <c r="F62" s="16">
        <v>7000</v>
      </c>
      <c r="G62" s="16">
        <v>60</v>
      </c>
      <c r="H62" s="16">
        <f t="shared" si="0"/>
        <v>420000</v>
      </c>
    </row>
    <row r="63" spans="2:8" ht="28.5" customHeight="1" x14ac:dyDescent="0.25">
      <c r="B63" s="15">
        <v>44</v>
      </c>
      <c r="C63" s="16" t="s">
        <v>158</v>
      </c>
      <c r="D63" s="16" t="s">
        <v>159</v>
      </c>
      <c r="E63" s="16" t="s">
        <v>74</v>
      </c>
      <c r="F63" s="16">
        <v>50</v>
      </c>
      <c r="G63" s="16">
        <v>350</v>
      </c>
      <c r="H63" s="16">
        <f t="shared" si="0"/>
        <v>17500</v>
      </c>
    </row>
    <row r="64" spans="2:8" ht="30.75" customHeight="1" x14ac:dyDescent="0.25">
      <c r="B64" s="15">
        <v>45</v>
      </c>
      <c r="C64" s="16" t="s">
        <v>160</v>
      </c>
      <c r="D64" s="16" t="s">
        <v>161</v>
      </c>
      <c r="E64" s="16" t="s">
        <v>65</v>
      </c>
      <c r="F64" s="16">
        <v>100</v>
      </c>
      <c r="G64" s="16">
        <v>2000</v>
      </c>
      <c r="H64" s="16">
        <f t="shared" si="0"/>
        <v>200000</v>
      </c>
    </row>
    <row r="65" spans="2:8" ht="77.25" customHeight="1" x14ac:dyDescent="0.25">
      <c r="B65" s="15">
        <v>46</v>
      </c>
      <c r="C65" s="16" t="s">
        <v>162</v>
      </c>
      <c r="D65" s="16" t="s">
        <v>163</v>
      </c>
      <c r="E65" s="16" t="s">
        <v>66</v>
      </c>
      <c r="F65" s="16">
        <v>1</v>
      </c>
      <c r="G65" s="16">
        <v>1692660</v>
      </c>
      <c r="H65" s="16">
        <f t="shared" si="0"/>
        <v>1692660</v>
      </c>
    </row>
    <row r="66" spans="2:8" ht="31.5" customHeight="1" x14ac:dyDescent="0.25">
      <c r="B66" s="15">
        <v>47</v>
      </c>
      <c r="C66" s="16" t="s">
        <v>164</v>
      </c>
      <c r="D66" s="16" t="s">
        <v>165</v>
      </c>
      <c r="E66" s="16" t="s">
        <v>66</v>
      </c>
      <c r="F66" s="16">
        <v>1</v>
      </c>
      <c r="G66" s="16">
        <v>205640</v>
      </c>
      <c r="H66" s="16">
        <f t="shared" si="0"/>
        <v>205640</v>
      </c>
    </row>
    <row r="67" spans="2:8" ht="42" customHeight="1" x14ac:dyDescent="0.25">
      <c r="B67" s="15">
        <v>48</v>
      </c>
      <c r="C67" s="16" t="s">
        <v>166</v>
      </c>
      <c r="D67" s="16" t="s">
        <v>167</v>
      </c>
      <c r="E67" s="16" t="s">
        <v>66</v>
      </c>
      <c r="F67" s="16">
        <v>1</v>
      </c>
      <c r="G67" s="16">
        <v>205640</v>
      </c>
      <c r="H67" s="16">
        <f t="shared" si="0"/>
        <v>205640</v>
      </c>
    </row>
    <row r="68" spans="2:8" ht="27.75" customHeight="1" x14ac:dyDescent="0.25">
      <c r="B68" s="15">
        <v>49</v>
      </c>
      <c r="C68" s="16" t="s">
        <v>168</v>
      </c>
      <c r="D68" s="16" t="s">
        <v>169</v>
      </c>
      <c r="E68" s="16" t="s">
        <v>66</v>
      </c>
      <c r="F68" s="16">
        <v>1</v>
      </c>
      <c r="G68" s="16">
        <v>57120</v>
      </c>
      <c r="H68" s="16">
        <f t="shared" si="0"/>
        <v>57120</v>
      </c>
    </row>
    <row r="69" spans="2:8" ht="32.25" customHeight="1" x14ac:dyDescent="0.25">
      <c r="B69" s="15">
        <v>50</v>
      </c>
      <c r="C69" s="16" t="s">
        <v>170</v>
      </c>
      <c r="D69" s="16" t="s">
        <v>170</v>
      </c>
      <c r="E69" s="16" t="s">
        <v>66</v>
      </c>
      <c r="F69" s="16">
        <v>1</v>
      </c>
      <c r="G69" s="16">
        <v>380800</v>
      </c>
      <c r="H69" s="16">
        <f t="shared" si="0"/>
        <v>380800</v>
      </c>
    </row>
    <row r="70" spans="2:8" ht="32.25" customHeight="1" x14ac:dyDescent="0.25">
      <c r="B70" s="15">
        <v>51</v>
      </c>
      <c r="C70" s="16" t="s">
        <v>171</v>
      </c>
      <c r="D70" s="16" t="s">
        <v>171</v>
      </c>
      <c r="E70" s="16" t="s">
        <v>66</v>
      </c>
      <c r="F70" s="16">
        <v>1</v>
      </c>
      <c r="G70" s="16">
        <v>101300</v>
      </c>
      <c r="H70" s="16">
        <f t="shared" si="0"/>
        <v>101300</v>
      </c>
    </row>
    <row r="71" spans="2:8" ht="78" customHeight="1" x14ac:dyDescent="0.25">
      <c r="B71" s="15">
        <v>52</v>
      </c>
      <c r="C71" s="16" t="s">
        <v>172</v>
      </c>
      <c r="D71" s="16" t="s">
        <v>173</v>
      </c>
      <c r="E71" s="16" t="s">
        <v>74</v>
      </c>
      <c r="F71" s="16">
        <v>1000</v>
      </c>
      <c r="G71" s="16">
        <v>20</v>
      </c>
      <c r="H71" s="16">
        <f t="shared" si="0"/>
        <v>20000</v>
      </c>
    </row>
    <row r="72" spans="2:8" ht="73.5" customHeight="1" x14ac:dyDescent="0.25">
      <c r="B72" s="15">
        <v>53</v>
      </c>
      <c r="C72" s="16" t="s">
        <v>174</v>
      </c>
      <c r="D72" s="16" t="s">
        <v>175</v>
      </c>
      <c r="E72" s="16" t="s">
        <v>74</v>
      </c>
      <c r="F72" s="16">
        <v>4</v>
      </c>
      <c r="G72" s="16">
        <v>1000</v>
      </c>
      <c r="H72" s="16">
        <f t="shared" si="0"/>
        <v>4000</v>
      </c>
    </row>
    <row r="73" spans="2:8" ht="36" customHeight="1" x14ac:dyDescent="0.25">
      <c r="B73" s="15">
        <v>54</v>
      </c>
      <c r="C73" s="16" t="s">
        <v>176</v>
      </c>
      <c r="D73" s="16" t="s">
        <v>177</v>
      </c>
      <c r="E73" s="16" t="s">
        <v>66</v>
      </c>
      <c r="F73" s="16">
        <v>10</v>
      </c>
      <c r="G73" s="16">
        <v>6000</v>
      </c>
      <c r="H73" s="16">
        <f t="shared" si="0"/>
        <v>60000</v>
      </c>
    </row>
    <row r="74" spans="2:8" ht="27" customHeight="1" x14ac:dyDescent="0.25">
      <c r="B74" s="15">
        <v>55</v>
      </c>
      <c r="C74" s="16" t="s">
        <v>178</v>
      </c>
      <c r="D74" s="16" t="s">
        <v>179</v>
      </c>
      <c r="E74" s="16" t="s">
        <v>180</v>
      </c>
      <c r="F74" s="16">
        <v>0.25</v>
      </c>
      <c r="G74" s="16">
        <v>20000</v>
      </c>
      <c r="H74" s="16">
        <f t="shared" si="0"/>
        <v>5000</v>
      </c>
    </row>
    <row r="75" spans="2:8" ht="28.5" customHeight="1" x14ac:dyDescent="0.25">
      <c r="B75" s="15">
        <v>56</v>
      </c>
      <c r="C75" s="16" t="s">
        <v>181</v>
      </c>
      <c r="D75" s="16" t="s">
        <v>182</v>
      </c>
      <c r="E75" s="16" t="s">
        <v>180</v>
      </c>
      <c r="F75" s="16">
        <v>0.25</v>
      </c>
      <c r="G75" s="16">
        <v>66896</v>
      </c>
      <c r="H75" s="16">
        <f t="shared" si="0"/>
        <v>16724</v>
      </c>
    </row>
    <row r="76" spans="2:8" ht="27.75" customHeight="1" x14ac:dyDescent="0.25">
      <c r="B76" s="15">
        <v>57</v>
      </c>
      <c r="C76" s="16" t="s">
        <v>183</v>
      </c>
      <c r="D76" s="16" t="s">
        <v>184</v>
      </c>
      <c r="E76" s="16" t="s">
        <v>66</v>
      </c>
      <c r="F76" s="16">
        <v>0.25</v>
      </c>
      <c r="G76" s="16">
        <v>15000</v>
      </c>
      <c r="H76" s="16">
        <f t="shared" si="0"/>
        <v>3750</v>
      </c>
    </row>
    <row r="77" spans="2:8" ht="22.5" customHeight="1" x14ac:dyDescent="0.25">
      <c r="B77" s="15">
        <v>58</v>
      </c>
      <c r="C77" s="16" t="s">
        <v>185</v>
      </c>
      <c r="D77" s="16" t="s">
        <v>184</v>
      </c>
      <c r="E77" s="16" t="s">
        <v>66</v>
      </c>
      <c r="F77" s="16">
        <v>0.25</v>
      </c>
      <c r="G77" s="16">
        <v>5000</v>
      </c>
      <c r="H77" s="16">
        <f t="shared" si="0"/>
        <v>1250</v>
      </c>
    </row>
    <row r="78" spans="2:8" ht="24" customHeight="1" x14ac:dyDescent="0.25">
      <c r="B78" s="15">
        <v>59</v>
      </c>
      <c r="C78" s="16" t="s">
        <v>186</v>
      </c>
      <c r="D78" s="16" t="s">
        <v>184</v>
      </c>
      <c r="E78" s="16" t="s">
        <v>66</v>
      </c>
      <c r="F78" s="16">
        <v>0.25</v>
      </c>
      <c r="G78" s="16">
        <v>5000</v>
      </c>
      <c r="H78" s="16">
        <f t="shared" si="0"/>
        <v>1250</v>
      </c>
    </row>
    <row r="79" spans="2:8" ht="26.25" customHeight="1" x14ac:dyDescent="0.25">
      <c r="B79" s="15">
        <v>60</v>
      </c>
      <c r="C79" s="16" t="s">
        <v>187</v>
      </c>
      <c r="D79" s="16" t="s">
        <v>184</v>
      </c>
      <c r="E79" s="16" t="s">
        <v>66</v>
      </c>
      <c r="F79" s="16">
        <v>0.25</v>
      </c>
      <c r="G79" s="16">
        <v>5000</v>
      </c>
      <c r="H79" s="16">
        <f t="shared" si="0"/>
        <v>1250</v>
      </c>
    </row>
    <row r="80" spans="2:8" ht="34.5" customHeight="1" x14ac:dyDescent="0.25">
      <c r="B80" s="15">
        <v>61</v>
      </c>
      <c r="C80" s="16" t="s">
        <v>188</v>
      </c>
      <c r="D80" s="16" t="s">
        <v>184</v>
      </c>
      <c r="E80" s="16" t="s">
        <v>66</v>
      </c>
      <c r="F80" s="16">
        <v>0.25</v>
      </c>
      <c r="G80" s="16">
        <v>5000</v>
      </c>
      <c r="H80" s="16">
        <f t="shared" si="0"/>
        <v>1250</v>
      </c>
    </row>
    <row r="81" spans="2:8" ht="27.75" customHeight="1" x14ac:dyDescent="0.25">
      <c r="B81" s="15">
        <v>62</v>
      </c>
      <c r="C81" s="16" t="s">
        <v>189</v>
      </c>
      <c r="D81" s="16" t="s">
        <v>190</v>
      </c>
      <c r="E81" s="16" t="s">
        <v>180</v>
      </c>
      <c r="F81" s="16">
        <v>0.25</v>
      </c>
      <c r="G81" s="16">
        <v>300960</v>
      </c>
      <c r="H81" s="16">
        <f t="shared" si="0"/>
        <v>75240</v>
      </c>
    </row>
    <row r="82" spans="2:8" ht="30" customHeight="1" x14ac:dyDescent="0.25">
      <c r="B82" s="15">
        <v>63</v>
      </c>
      <c r="C82" s="16" t="s">
        <v>191</v>
      </c>
      <c r="D82" s="16" t="s">
        <v>192</v>
      </c>
      <c r="E82" s="16" t="s">
        <v>180</v>
      </c>
      <c r="F82" s="16">
        <v>0.2</v>
      </c>
      <c r="G82" s="16">
        <v>48000</v>
      </c>
      <c r="H82" s="16">
        <f t="shared" si="0"/>
        <v>9600</v>
      </c>
    </row>
    <row r="83" spans="2:8" ht="26.25" customHeight="1" x14ac:dyDescent="0.25">
      <c r="B83" s="15">
        <v>64</v>
      </c>
      <c r="C83" s="16" t="s">
        <v>193</v>
      </c>
      <c r="D83" s="16" t="s">
        <v>194</v>
      </c>
      <c r="E83" s="16" t="s">
        <v>180</v>
      </c>
      <c r="F83" s="16">
        <v>0.25</v>
      </c>
      <c r="G83" s="16">
        <v>10000</v>
      </c>
      <c r="H83" s="16">
        <f t="shared" si="0"/>
        <v>2500</v>
      </c>
    </row>
    <row r="84" spans="2:8" ht="27.75" customHeight="1" x14ac:dyDescent="0.25">
      <c r="B84" s="15">
        <v>65</v>
      </c>
      <c r="C84" s="16" t="s">
        <v>195</v>
      </c>
      <c r="D84" s="16" t="s">
        <v>196</v>
      </c>
      <c r="E84" s="16" t="s">
        <v>112</v>
      </c>
      <c r="F84" s="16">
        <v>1</v>
      </c>
      <c r="G84" s="16">
        <v>3000</v>
      </c>
      <c r="H84" s="16">
        <f t="shared" si="0"/>
        <v>3000</v>
      </c>
    </row>
    <row r="85" spans="2:8" ht="27" customHeight="1" x14ac:dyDescent="0.25">
      <c r="B85" s="15">
        <v>66</v>
      </c>
      <c r="C85" s="16" t="s">
        <v>197</v>
      </c>
      <c r="D85" s="16" t="s">
        <v>196</v>
      </c>
      <c r="E85" s="16" t="s">
        <v>112</v>
      </c>
      <c r="F85" s="16">
        <v>2</v>
      </c>
      <c r="G85" s="16">
        <v>3000</v>
      </c>
      <c r="H85" s="16">
        <f t="shared" ref="H85:H121" si="1">F85*G85</f>
        <v>6000</v>
      </c>
    </row>
    <row r="86" spans="2:8" ht="29.25" customHeight="1" x14ac:dyDescent="0.25">
      <c r="B86" s="15">
        <v>67</v>
      </c>
      <c r="C86" s="16" t="s">
        <v>198</v>
      </c>
      <c r="D86" s="16" t="s">
        <v>196</v>
      </c>
      <c r="E86" s="16" t="s">
        <v>112</v>
      </c>
      <c r="F86" s="16">
        <v>2</v>
      </c>
      <c r="G86" s="16">
        <v>2500</v>
      </c>
      <c r="H86" s="16">
        <f t="shared" si="1"/>
        <v>5000</v>
      </c>
    </row>
    <row r="87" spans="2:8" ht="23.25" customHeight="1" x14ac:dyDescent="0.25">
      <c r="B87" s="15">
        <v>68</v>
      </c>
      <c r="C87" s="16" t="s">
        <v>199</v>
      </c>
      <c r="D87" s="16" t="s">
        <v>200</v>
      </c>
      <c r="E87" s="16" t="s">
        <v>112</v>
      </c>
      <c r="F87" s="16">
        <v>1</v>
      </c>
      <c r="G87" s="16">
        <v>2500</v>
      </c>
      <c r="H87" s="16">
        <f t="shared" si="1"/>
        <v>2500</v>
      </c>
    </row>
    <row r="88" spans="2:8" ht="24.75" customHeight="1" x14ac:dyDescent="0.25">
      <c r="B88" s="15">
        <v>69</v>
      </c>
      <c r="C88" s="16" t="s">
        <v>201</v>
      </c>
      <c r="D88" s="16" t="s">
        <v>200</v>
      </c>
      <c r="E88" s="16" t="s">
        <v>112</v>
      </c>
      <c r="F88" s="16">
        <v>2</v>
      </c>
      <c r="G88" s="16">
        <v>2500</v>
      </c>
      <c r="H88" s="16">
        <f t="shared" si="1"/>
        <v>5000</v>
      </c>
    </row>
    <row r="89" spans="2:8" ht="26.25" customHeight="1" x14ac:dyDescent="0.25">
      <c r="B89" s="15">
        <v>70</v>
      </c>
      <c r="C89" s="16" t="s">
        <v>202</v>
      </c>
      <c r="D89" s="16" t="s">
        <v>203</v>
      </c>
      <c r="E89" s="16" t="s">
        <v>112</v>
      </c>
      <c r="F89" s="16">
        <v>3</v>
      </c>
      <c r="G89" s="16">
        <v>2500</v>
      </c>
      <c r="H89" s="16">
        <f t="shared" si="1"/>
        <v>7500</v>
      </c>
    </row>
    <row r="90" spans="2:8" ht="27" customHeight="1" x14ac:dyDescent="0.25">
      <c r="B90" s="15">
        <v>71</v>
      </c>
      <c r="C90" s="16" t="s">
        <v>204</v>
      </c>
      <c r="D90" s="16" t="s">
        <v>205</v>
      </c>
      <c r="E90" s="16" t="s">
        <v>112</v>
      </c>
      <c r="F90" s="16">
        <v>1</v>
      </c>
      <c r="G90" s="16">
        <v>18000</v>
      </c>
      <c r="H90" s="16">
        <f t="shared" si="1"/>
        <v>18000</v>
      </c>
    </row>
    <row r="91" spans="2:8" ht="38.25" customHeight="1" x14ac:dyDescent="0.25">
      <c r="B91" s="15">
        <v>72</v>
      </c>
      <c r="C91" s="16" t="s">
        <v>206</v>
      </c>
      <c r="D91" s="16" t="s">
        <v>205</v>
      </c>
      <c r="E91" s="16" t="s">
        <v>112</v>
      </c>
      <c r="F91" s="16">
        <v>1</v>
      </c>
      <c r="G91" s="16">
        <v>18000</v>
      </c>
      <c r="H91" s="16">
        <f t="shared" si="1"/>
        <v>18000</v>
      </c>
    </row>
    <row r="92" spans="2:8" ht="28.5" customHeight="1" x14ac:dyDescent="0.25">
      <c r="B92" s="15">
        <v>73</v>
      </c>
      <c r="C92" s="16" t="s">
        <v>207</v>
      </c>
      <c r="D92" s="16" t="s">
        <v>205</v>
      </c>
      <c r="E92" s="16" t="s">
        <v>66</v>
      </c>
      <c r="F92" s="16">
        <v>1</v>
      </c>
      <c r="G92" s="16">
        <v>2000</v>
      </c>
      <c r="H92" s="16">
        <f t="shared" si="1"/>
        <v>2000</v>
      </c>
    </row>
    <row r="93" spans="2:8" ht="59.25" customHeight="1" x14ac:dyDescent="0.25">
      <c r="B93" s="15">
        <v>74</v>
      </c>
      <c r="C93" s="16" t="s">
        <v>208</v>
      </c>
      <c r="D93" s="16" t="s">
        <v>209</v>
      </c>
      <c r="E93" s="16" t="s">
        <v>210</v>
      </c>
      <c r="F93" s="16">
        <v>30</v>
      </c>
      <c r="G93" s="16">
        <v>3000</v>
      </c>
      <c r="H93" s="16">
        <f t="shared" si="1"/>
        <v>90000</v>
      </c>
    </row>
    <row r="94" spans="2:8" ht="39" customHeight="1" x14ac:dyDescent="0.25">
      <c r="B94" s="15">
        <v>75</v>
      </c>
      <c r="C94" s="16" t="s">
        <v>211</v>
      </c>
      <c r="D94" s="16" t="s">
        <v>211</v>
      </c>
      <c r="E94" s="16" t="s">
        <v>210</v>
      </c>
      <c r="F94" s="16">
        <v>1000</v>
      </c>
      <c r="G94" s="16">
        <v>1700</v>
      </c>
      <c r="H94" s="16">
        <f t="shared" si="1"/>
        <v>1700000</v>
      </c>
    </row>
    <row r="95" spans="2:8" ht="31.5" customHeight="1" x14ac:dyDescent="0.25">
      <c r="B95" s="15">
        <v>76</v>
      </c>
      <c r="C95" s="16" t="s">
        <v>212</v>
      </c>
      <c r="D95" s="16" t="s">
        <v>213</v>
      </c>
      <c r="E95" s="16" t="s">
        <v>74</v>
      </c>
      <c r="F95" s="16">
        <v>100</v>
      </c>
      <c r="G95" s="16">
        <v>1500</v>
      </c>
      <c r="H95" s="16">
        <f t="shared" si="1"/>
        <v>150000</v>
      </c>
    </row>
    <row r="96" spans="2:8" ht="58.5" customHeight="1" x14ac:dyDescent="0.25">
      <c r="B96" s="15">
        <v>77</v>
      </c>
      <c r="C96" s="16" t="s">
        <v>214</v>
      </c>
      <c r="D96" s="16" t="s">
        <v>215</v>
      </c>
      <c r="E96" s="16" t="s">
        <v>216</v>
      </c>
      <c r="F96" s="16">
        <v>1</v>
      </c>
      <c r="G96" s="16">
        <v>10800</v>
      </c>
      <c r="H96" s="16">
        <f t="shared" si="1"/>
        <v>10800</v>
      </c>
    </row>
    <row r="97" spans="2:8" ht="35.25" customHeight="1" x14ac:dyDescent="0.25">
      <c r="B97" s="15">
        <v>78</v>
      </c>
      <c r="C97" s="16" t="s">
        <v>217</v>
      </c>
      <c r="D97" s="16" t="s">
        <v>218</v>
      </c>
      <c r="E97" s="16" t="s">
        <v>65</v>
      </c>
      <c r="F97" s="16">
        <v>10</v>
      </c>
      <c r="G97" s="16">
        <v>107250</v>
      </c>
      <c r="H97" s="16">
        <f t="shared" si="1"/>
        <v>1072500</v>
      </c>
    </row>
    <row r="98" spans="2:8" ht="150.75" customHeight="1" x14ac:dyDescent="0.25">
      <c r="B98" s="15">
        <v>79</v>
      </c>
      <c r="C98" s="16" t="s">
        <v>219</v>
      </c>
      <c r="D98" s="16" t="s">
        <v>220</v>
      </c>
      <c r="E98" s="16" t="s">
        <v>65</v>
      </c>
      <c r="F98" s="16">
        <v>4</v>
      </c>
      <c r="G98" s="16">
        <v>33440</v>
      </c>
      <c r="H98" s="16">
        <f t="shared" si="1"/>
        <v>133760</v>
      </c>
    </row>
    <row r="99" spans="2:8" ht="176.25" customHeight="1" x14ac:dyDescent="0.25">
      <c r="B99" s="15">
        <v>80</v>
      </c>
      <c r="C99" s="16" t="s">
        <v>221</v>
      </c>
      <c r="D99" s="16" t="s">
        <v>222</v>
      </c>
      <c r="E99" s="16" t="s">
        <v>65</v>
      </c>
      <c r="F99" s="16">
        <v>4</v>
      </c>
      <c r="G99" s="16">
        <v>33440</v>
      </c>
      <c r="H99" s="16">
        <f t="shared" si="1"/>
        <v>133760</v>
      </c>
    </row>
    <row r="100" spans="2:8" ht="172.5" customHeight="1" x14ac:dyDescent="0.25">
      <c r="B100" s="15">
        <v>81</v>
      </c>
      <c r="C100" s="13" t="s">
        <v>223</v>
      </c>
      <c r="D100" s="13" t="s">
        <v>224</v>
      </c>
      <c r="E100" s="16" t="s">
        <v>65</v>
      </c>
      <c r="F100" s="16">
        <v>2</v>
      </c>
      <c r="G100" s="17">
        <v>33440</v>
      </c>
      <c r="H100" s="16">
        <f t="shared" si="1"/>
        <v>66880</v>
      </c>
    </row>
    <row r="101" spans="2:8" ht="56.25" customHeight="1" x14ac:dyDescent="0.25">
      <c r="B101" s="15">
        <v>82</v>
      </c>
      <c r="C101" s="12" t="s">
        <v>225</v>
      </c>
      <c r="D101" s="12" t="s">
        <v>226</v>
      </c>
      <c r="E101" s="16" t="s">
        <v>65</v>
      </c>
      <c r="F101" s="16">
        <v>30</v>
      </c>
      <c r="G101" s="18">
        <v>2000</v>
      </c>
      <c r="H101" s="16">
        <f t="shared" si="1"/>
        <v>60000</v>
      </c>
    </row>
    <row r="102" spans="2:8" ht="47.25" customHeight="1" x14ac:dyDescent="0.25">
      <c r="B102" s="15">
        <v>83</v>
      </c>
      <c r="C102" s="12" t="s">
        <v>227</v>
      </c>
      <c r="D102" s="12" t="s">
        <v>228</v>
      </c>
      <c r="E102" s="16" t="s">
        <v>65</v>
      </c>
      <c r="F102" s="16">
        <v>5</v>
      </c>
      <c r="G102" s="18">
        <v>35000</v>
      </c>
      <c r="H102" s="16">
        <f t="shared" si="1"/>
        <v>175000</v>
      </c>
    </row>
    <row r="103" spans="2:8" ht="37.5" customHeight="1" x14ac:dyDescent="0.25">
      <c r="B103" s="15">
        <v>84</v>
      </c>
      <c r="C103" s="12" t="s">
        <v>229</v>
      </c>
      <c r="D103" s="12" t="s">
        <v>230</v>
      </c>
      <c r="E103" s="16" t="s">
        <v>65</v>
      </c>
      <c r="F103" s="16">
        <v>50</v>
      </c>
      <c r="G103" s="18">
        <v>2000</v>
      </c>
      <c r="H103" s="16">
        <f t="shared" si="1"/>
        <v>100000</v>
      </c>
    </row>
    <row r="104" spans="2:8" ht="54.95" customHeight="1" x14ac:dyDescent="0.25">
      <c r="B104" s="15">
        <v>85</v>
      </c>
      <c r="C104" s="12" t="s">
        <v>231</v>
      </c>
      <c r="D104" s="12" t="s">
        <v>231</v>
      </c>
      <c r="E104" s="16" t="s">
        <v>65</v>
      </c>
      <c r="F104" s="16">
        <v>20</v>
      </c>
      <c r="G104" s="18">
        <v>1400</v>
      </c>
      <c r="H104" s="16">
        <f t="shared" si="1"/>
        <v>28000</v>
      </c>
    </row>
    <row r="105" spans="2:8" ht="68.25" customHeight="1" x14ac:dyDescent="0.25">
      <c r="B105" s="15">
        <v>86</v>
      </c>
      <c r="C105" s="12" t="s">
        <v>225</v>
      </c>
      <c r="D105" s="12" t="s">
        <v>226</v>
      </c>
      <c r="E105" s="16" t="s">
        <v>65</v>
      </c>
      <c r="F105" s="16">
        <v>30</v>
      </c>
      <c r="G105" s="18">
        <v>2000</v>
      </c>
      <c r="H105" s="16">
        <f t="shared" si="1"/>
        <v>60000</v>
      </c>
    </row>
    <row r="106" spans="2:8" ht="54.95" customHeight="1" x14ac:dyDescent="0.25">
      <c r="B106" s="15">
        <v>87</v>
      </c>
      <c r="C106" s="12" t="s">
        <v>232</v>
      </c>
      <c r="D106" s="12" t="s">
        <v>233</v>
      </c>
      <c r="E106" s="16" t="s">
        <v>65</v>
      </c>
      <c r="F106" s="16">
        <v>40</v>
      </c>
      <c r="G106" s="18">
        <v>1624</v>
      </c>
      <c r="H106" s="16">
        <f t="shared" si="1"/>
        <v>64960</v>
      </c>
    </row>
    <row r="107" spans="2:8" ht="84" customHeight="1" x14ac:dyDescent="0.25">
      <c r="B107" s="15">
        <v>88</v>
      </c>
      <c r="C107" s="12" t="s">
        <v>234</v>
      </c>
      <c r="D107" s="12" t="s">
        <v>235</v>
      </c>
      <c r="E107" s="16" t="s">
        <v>65</v>
      </c>
      <c r="F107" s="16">
        <v>20</v>
      </c>
      <c r="G107" s="18">
        <v>1500</v>
      </c>
      <c r="H107" s="16">
        <f t="shared" si="1"/>
        <v>30000</v>
      </c>
    </row>
    <row r="108" spans="2:8" ht="27.75" customHeight="1" x14ac:dyDescent="0.25">
      <c r="B108" s="15">
        <v>89</v>
      </c>
      <c r="C108" s="12" t="s">
        <v>236</v>
      </c>
      <c r="D108" s="12" t="s">
        <v>237</v>
      </c>
      <c r="E108" s="16" t="s">
        <v>65</v>
      </c>
      <c r="F108" s="16">
        <v>20</v>
      </c>
      <c r="G108" s="18">
        <v>3000</v>
      </c>
      <c r="H108" s="16">
        <f t="shared" si="1"/>
        <v>60000</v>
      </c>
    </row>
    <row r="109" spans="2:8" ht="36.75" customHeight="1" x14ac:dyDescent="0.25">
      <c r="B109" s="15">
        <v>90</v>
      </c>
      <c r="C109" s="12" t="s">
        <v>238</v>
      </c>
      <c r="D109" s="12" t="s">
        <v>259</v>
      </c>
      <c r="E109" s="16" t="s">
        <v>65</v>
      </c>
      <c r="F109" s="16">
        <v>20</v>
      </c>
      <c r="G109" s="18">
        <v>2728</v>
      </c>
      <c r="H109" s="16">
        <f t="shared" si="1"/>
        <v>54560</v>
      </c>
    </row>
    <row r="110" spans="2:8" ht="27.75" customHeight="1" x14ac:dyDescent="0.25">
      <c r="B110" s="15">
        <v>91</v>
      </c>
      <c r="C110" s="13" t="s">
        <v>239</v>
      </c>
      <c r="D110" s="13" t="s">
        <v>260</v>
      </c>
      <c r="E110" s="16" t="s">
        <v>65</v>
      </c>
      <c r="F110" s="16">
        <v>20</v>
      </c>
      <c r="G110" s="18">
        <v>2100</v>
      </c>
      <c r="H110" s="16">
        <f t="shared" si="1"/>
        <v>42000</v>
      </c>
    </row>
    <row r="111" spans="2:8" ht="54.95" customHeight="1" x14ac:dyDescent="0.25">
      <c r="B111" s="15">
        <v>92</v>
      </c>
      <c r="C111" s="13" t="s">
        <v>240</v>
      </c>
      <c r="D111" s="13" t="s">
        <v>241</v>
      </c>
      <c r="E111" s="16" t="s">
        <v>65</v>
      </c>
      <c r="F111" s="16">
        <v>10</v>
      </c>
      <c r="G111" s="18">
        <v>2716</v>
      </c>
      <c r="H111" s="16">
        <f t="shared" si="1"/>
        <v>27160</v>
      </c>
    </row>
    <row r="112" spans="2:8" ht="31.5" customHeight="1" x14ac:dyDescent="0.25">
      <c r="B112" s="15">
        <v>93</v>
      </c>
      <c r="C112" s="12" t="s">
        <v>242</v>
      </c>
      <c r="D112" s="12" t="s">
        <v>243</v>
      </c>
      <c r="E112" s="16" t="s">
        <v>65</v>
      </c>
      <c r="F112" s="16">
        <v>50</v>
      </c>
      <c r="G112" s="18">
        <v>500</v>
      </c>
      <c r="H112" s="16">
        <f t="shared" si="1"/>
        <v>25000</v>
      </c>
    </row>
    <row r="113" spans="1:12" ht="51.75" customHeight="1" x14ac:dyDescent="0.25">
      <c r="B113" s="15">
        <v>94</v>
      </c>
      <c r="C113" s="12" t="s">
        <v>244</v>
      </c>
      <c r="D113" s="12" t="s">
        <v>245</v>
      </c>
      <c r="E113" s="16" t="s">
        <v>65</v>
      </c>
      <c r="F113" s="16">
        <v>20</v>
      </c>
      <c r="G113" s="18">
        <v>1400</v>
      </c>
      <c r="H113" s="16">
        <f t="shared" si="1"/>
        <v>28000</v>
      </c>
    </row>
    <row r="114" spans="1:12" ht="29.25" customHeight="1" x14ac:dyDescent="0.25">
      <c r="B114" s="15">
        <v>95</v>
      </c>
      <c r="C114" s="12" t="s">
        <v>246</v>
      </c>
      <c r="D114" s="12" t="s">
        <v>247</v>
      </c>
      <c r="E114" s="16" t="s">
        <v>65</v>
      </c>
      <c r="F114" s="16">
        <v>5</v>
      </c>
      <c r="G114" s="18">
        <v>1200</v>
      </c>
      <c r="H114" s="16">
        <f t="shared" si="1"/>
        <v>6000</v>
      </c>
    </row>
    <row r="115" spans="1:12" ht="23.25" customHeight="1" x14ac:dyDescent="0.25">
      <c r="B115" s="15">
        <v>96</v>
      </c>
      <c r="C115" s="12" t="s">
        <v>248</v>
      </c>
      <c r="D115" s="12" t="s">
        <v>261</v>
      </c>
      <c r="E115" s="16" t="s">
        <v>65</v>
      </c>
      <c r="F115" s="16">
        <v>10</v>
      </c>
      <c r="G115" s="18">
        <v>1400</v>
      </c>
      <c r="H115" s="16">
        <f t="shared" si="1"/>
        <v>14000</v>
      </c>
    </row>
    <row r="116" spans="1:12" ht="174.75" customHeight="1" x14ac:dyDescent="0.25">
      <c r="B116" s="15">
        <v>97</v>
      </c>
      <c r="C116" s="12" t="s">
        <v>249</v>
      </c>
      <c r="D116" s="12" t="s">
        <v>250</v>
      </c>
      <c r="E116" s="16" t="s">
        <v>65</v>
      </c>
      <c r="F116" s="16">
        <v>20</v>
      </c>
      <c r="G116" s="18">
        <v>1200</v>
      </c>
      <c r="H116" s="16">
        <f t="shared" si="1"/>
        <v>24000</v>
      </c>
    </row>
    <row r="117" spans="1:12" ht="191.25" customHeight="1" x14ac:dyDescent="0.25">
      <c r="B117" s="15">
        <v>98</v>
      </c>
      <c r="C117" s="9" t="s">
        <v>251</v>
      </c>
      <c r="D117" s="9" t="s">
        <v>252</v>
      </c>
      <c r="E117" s="9" t="s">
        <v>65</v>
      </c>
      <c r="F117" s="9">
        <v>6</v>
      </c>
      <c r="G117" s="9">
        <v>1500</v>
      </c>
      <c r="H117" s="16">
        <f t="shared" si="1"/>
        <v>9000</v>
      </c>
    </row>
    <row r="118" spans="1:12" ht="44.25" customHeight="1" x14ac:dyDescent="0.25">
      <c r="B118" s="15">
        <v>99</v>
      </c>
      <c r="C118" s="9" t="s">
        <v>253</v>
      </c>
      <c r="D118" s="9" t="s">
        <v>254</v>
      </c>
      <c r="E118" s="9" t="s">
        <v>65</v>
      </c>
      <c r="F118" s="9">
        <v>6</v>
      </c>
      <c r="G118" s="9">
        <v>8000</v>
      </c>
      <c r="H118" s="16">
        <f t="shared" si="1"/>
        <v>48000</v>
      </c>
    </row>
    <row r="119" spans="1:12" ht="29.25" customHeight="1" x14ac:dyDescent="0.25">
      <c r="B119" s="15">
        <v>100</v>
      </c>
      <c r="C119" s="9" t="s">
        <v>255</v>
      </c>
      <c r="D119" s="9" t="s">
        <v>255</v>
      </c>
      <c r="E119" s="9" t="s">
        <v>256</v>
      </c>
      <c r="F119" s="9">
        <v>8000</v>
      </c>
      <c r="G119" s="9">
        <v>196</v>
      </c>
      <c r="H119" s="16">
        <f t="shared" si="1"/>
        <v>1568000</v>
      </c>
    </row>
    <row r="120" spans="1:12" ht="23.25" customHeight="1" x14ac:dyDescent="0.25">
      <c r="B120" s="15">
        <v>101</v>
      </c>
      <c r="C120" s="9" t="s">
        <v>257</v>
      </c>
      <c r="D120" s="9" t="s">
        <v>257</v>
      </c>
      <c r="E120" s="9" t="s">
        <v>112</v>
      </c>
      <c r="F120" s="9">
        <v>1000</v>
      </c>
      <c r="G120" s="9">
        <v>650</v>
      </c>
      <c r="H120" s="16">
        <f t="shared" si="1"/>
        <v>650000</v>
      </c>
    </row>
    <row r="121" spans="1:12" ht="30.75" customHeight="1" x14ac:dyDescent="0.25">
      <c r="B121" s="15">
        <v>102</v>
      </c>
      <c r="C121" s="9" t="s">
        <v>258</v>
      </c>
      <c r="D121" s="9" t="s">
        <v>258</v>
      </c>
      <c r="E121" s="9" t="s">
        <v>112</v>
      </c>
      <c r="F121" s="9">
        <v>500</v>
      </c>
      <c r="G121" s="9">
        <v>425</v>
      </c>
      <c r="H121" s="16">
        <f t="shared" si="1"/>
        <v>212500</v>
      </c>
    </row>
    <row r="122" spans="1:12" ht="15.75" x14ac:dyDescent="0.25">
      <c r="B122" s="19" t="s">
        <v>64</v>
      </c>
      <c r="C122" s="20"/>
      <c r="D122" s="21"/>
      <c r="E122" s="8"/>
      <c r="F122" s="7"/>
      <c r="G122" s="7"/>
      <c r="H122" s="14">
        <f>SUM(H20:H121)</f>
        <v>36003938</v>
      </c>
    </row>
    <row r="123" spans="1:12" x14ac:dyDescent="0.25">
      <c r="B123" s="6"/>
      <c r="C123" s="6"/>
      <c r="D123" s="6"/>
      <c r="E123" s="6"/>
      <c r="F123" s="6"/>
      <c r="G123" s="6"/>
      <c r="H123" s="6"/>
    </row>
    <row r="124" spans="1:12" ht="38.25" customHeight="1" x14ac:dyDescent="0.25">
      <c r="A124" s="29" t="s">
        <v>8</v>
      </c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</row>
    <row r="125" spans="1:12" ht="45.75" customHeight="1" x14ac:dyDescent="0.25">
      <c r="A125" s="33" t="s">
        <v>262</v>
      </c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</row>
    <row r="126" spans="1:12" ht="35.25" customHeight="1" x14ac:dyDescent="0.25">
      <c r="A126" s="33" t="s">
        <v>263</v>
      </c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</row>
    <row r="127" spans="1:12" ht="5.25" customHeight="1" x14ac:dyDescent="0.25"/>
    <row r="128" spans="1:12" ht="80.25" customHeight="1" x14ac:dyDescent="0.25">
      <c r="A128" s="34" t="s">
        <v>9</v>
      </c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</row>
    <row r="130" spans="2:4" ht="15.75" x14ac:dyDescent="0.25">
      <c r="B130" s="2"/>
      <c r="C130" s="30" t="s">
        <v>10</v>
      </c>
      <c r="D130" s="30"/>
    </row>
    <row r="131" spans="2:4" ht="15.75" x14ac:dyDescent="0.25">
      <c r="B131" s="2"/>
      <c r="C131" s="30" t="s">
        <v>11</v>
      </c>
      <c r="D131" s="30"/>
    </row>
    <row r="132" spans="2:4" ht="15.75" x14ac:dyDescent="0.25">
      <c r="B132" s="32" t="s">
        <v>12</v>
      </c>
      <c r="C132" s="32"/>
      <c r="D132" s="32"/>
    </row>
    <row r="133" spans="2:4" ht="15.75" x14ac:dyDescent="0.25">
      <c r="B133" s="3" t="s">
        <v>13</v>
      </c>
    </row>
    <row r="134" spans="2:4" ht="15.75" x14ac:dyDescent="0.25">
      <c r="B134" s="3" t="s">
        <v>14</v>
      </c>
    </row>
    <row r="135" spans="2:4" ht="15.75" x14ac:dyDescent="0.25">
      <c r="B135" s="3" t="s">
        <v>15</v>
      </c>
    </row>
    <row r="136" spans="2:4" ht="15.75" x14ac:dyDescent="0.25">
      <c r="B136" s="31" t="s">
        <v>16</v>
      </c>
      <c r="C136" s="31"/>
      <c r="D136" s="31"/>
    </row>
    <row r="137" spans="2:4" ht="68.25" customHeight="1" x14ac:dyDescent="0.25">
      <c r="B137" s="4" t="s">
        <v>17</v>
      </c>
      <c r="C137" s="4" t="s">
        <v>18</v>
      </c>
      <c r="D137" s="4" t="s">
        <v>43</v>
      </c>
    </row>
    <row r="138" spans="2:4" ht="47.25" customHeight="1" x14ac:dyDescent="0.25">
      <c r="B138" s="26">
        <v>1</v>
      </c>
      <c r="C138" s="26" t="s">
        <v>19</v>
      </c>
      <c r="D138" s="27"/>
    </row>
    <row r="139" spans="2:4" ht="27" customHeight="1" x14ac:dyDescent="0.25">
      <c r="B139" s="26"/>
      <c r="C139" s="26"/>
      <c r="D139" s="27"/>
    </row>
    <row r="140" spans="2:4" ht="15.75" customHeight="1" x14ac:dyDescent="0.25">
      <c r="B140" s="26">
        <v>2</v>
      </c>
      <c r="C140" s="26" t="s">
        <v>20</v>
      </c>
      <c r="D140" s="27"/>
    </row>
    <row r="141" spans="2:4" x14ac:dyDescent="0.25">
      <c r="B141" s="26"/>
      <c r="C141" s="26"/>
      <c r="D141" s="27"/>
    </row>
    <row r="142" spans="2:4" ht="15.75" customHeight="1" x14ac:dyDescent="0.25">
      <c r="B142" s="26">
        <v>3</v>
      </c>
      <c r="C142" s="26" t="s">
        <v>21</v>
      </c>
      <c r="D142" s="27"/>
    </row>
    <row r="143" spans="2:4" x14ac:dyDescent="0.25">
      <c r="B143" s="26"/>
      <c r="C143" s="26"/>
      <c r="D143" s="27"/>
    </row>
    <row r="144" spans="2:4" ht="15.75" customHeight="1" x14ac:dyDescent="0.25">
      <c r="B144" s="26">
        <v>4</v>
      </c>
      <c r="C144" s="26" t="s">
        <v>22</v>
      </c>
      <c r="D144" s="27"/>
    </row>
    <row r="145" spans="2:4" x14ac:dyDescent="0.25">
      <c r="B145" s="26"/>
      <c r="C145" s="26"/>
      <c r="D145" s="27"/>
    </row>
    <row r="146" spans="2:4" ht="15.75" customHeight="1" x14ac:dyDescent="0.25">
      <c r="B146" s="26">
        <v>5</v>
      </c>
      <c r="C146" s="26" t="s">
        <v>23</v>
      </c>
      <c r="D146" s="27"/>
    </row>
    <row r="147" spans="2:4" x14ac:dyDescent="0.25">
      <c r="B147" s="26"/>
      <c r="C147" s="26"/>
      <c r="D147" s="27"/>
    </row>
    <row r="148" spans="2:4" ht="15.75" customHeight="1" x14ac:dyDescent="0.25">
      <c r="B148" s="26">
        <v>6</v>
      </c>
      <c r="C148" s="26" t="s">
        <v>24</v>
      </c>
      <c r="D148" s="27"/>
    </row>
    <row r="149" spans="2:4" x14ac:dyDescent="0.25">
      <c r="B149" s="26"/>
      <c r="C149" s="26"/>
      <c r="D149" s="27"/>
    </row>
    <row r="150" spans="2:4" ht="31.5" customHeight="1" x14ac:dyDescent="0.25">
      <c r="B150" s="26">
        <v>7</v>
      </c>
      <c r="C150" s="26" t="s">
        <v>25</v>
      </c>
      <c r="D150" s="27"/>
    </row>
    <row r="151" spans="2:4" x14ac:dyDescent="0.25">
      <c r="B151" s="26"/>
      <c r="C151" s="26"/>
      <c r="D151" s="27"/>
    </row>
    <row r="152" spans="2:4" ht="31.5" customHeight="1" x14ac:dyDescent="0.25">
      <c r="B152" s="26">
        <v>8</v>
      </c>
      <c r="C152" s="26" t="s">
        <v>26</v>
      </c>
      <c r="D152" s="27"/>
    </row>
    <row r="153" spans="2:4" x14ac:dyDescent="0.25">
      <c r="B153" s="26"/>
      <c r="C153" s="26"/>
      <c r="D153" s="27"/>
    </row>
    <row r="154" spans="2:4" ht="31.5" customHeight="1" x14ac:dyDescent="0.25">
      <c r="B154" s="26">
        <v>9</v>
      </c>
      <c r="C154" s="26" t="s">
        <v>27</v>
      </c>
      <c r="D154" s="27"/>
    </row>
    <row r="155" spans="2:4" x14ac:dyDescent="0.25">
      <c r="B155" s="26"/>
      <c r="C155" s="26"/>
      <c r="D155" s="27"/>
    </row>
    <row r="156" spans="2:4" ht="47.25" x14ac:dyDescent="0.25">
      <c r="B156" s="4">
        <v>10</v>
      </c>
      <c r="C156" s="4" t="s">
        <v>28</v>
      </c>
      <c r="D156" s="4" t="s">
        <v>29</v>
      </c>
    </row>
    <row r="157" spans="2:4" ht="31.5" customHeight="1" x14ac:dyDescent="0.25">
      <c r="B157" s="26">
        <v>11</v>
      </c>
      <c r="C157" s="26" t="s">
        <v>30</v>
      </c>
      <c r="D157" s="27"/>
    </row>
    <row r="158" spans="2:4" x14ac:dyDescent="0.25">
      <c r="B158" s="26"/>
      <c r="C158" s="26"/>
      <c r="D158" s="27"/>
    </row>
    <row r="159" spans="2:4" x14ac:dyDescent="0.25">
      <c r="B159" s="26">
        <v>12</v>
      </c>
      <c r="C159" s="26" t="s">
        <v>31</v>
      </c>
      <c r="D159" s="27"/>
    </row>
    <row r="160" spans="2:4" x14ac:dyDescent="0.25">
      <c r="B160" s="26"/>
      <c r="C160" s="26"/>
      <c r="D160" s="27"/>
    </row>
    <row r="161" spans="1:12" ht="78.75" customHeight="1" x14ac:dyDescent="0.25">
      <c r="B161" s="26">
        <v>13</v>
      </c>
      <c r="C161" s="26" t="s">
        <v>32</v>
      </c>
      <c r="D161" s="27"/>
    </row>
    <row r="162" spans="1:12" x14ac:dyDescent="0.25">
      <c r="B162" s="26"/>
      <c r="C162" s="26"/>
      <c r="D162" s="27"/>
    </row>
    <row r="163" spans="1:12" x14ac:dyDescent="0.25">
      <c r="B163" s="26">
        <v>14</v>
      </c>
      <c r="C163" s="26" t="s">
        <v>33</v>
      </c>
      <c r="D163" s="27"/>
    </row>
    <row r="164" spans="1:12" x14ac:dyDescent="0.25">
      <c r="B164" s="26"/>
      <c r="C164" s="26"/>
      <c r="D164" s="27"/>
    </row>
    <row r="165" spans="1:12" ht="15.75" x14ac:dyDescent="0.25">
      <c r="B165" s="28" t="s">
        <v>44</v>
      </c>
      <c r="C165" s="28"/>
      <c r="D165" s="28"/>
    </row>
    <row r="166" spans="1:12" ht="15.75" x14ac:dyDescent="0.25">
      <c r="B166" s="24" t="s">
        <v>34</v>
      </c>
      <c r="C166" s="24"/>
      <c r="D166" s="24"/>
    </row>
    <row r="167" spans="1:12" ht="15.75" x14ac:dyDescent="0.25">
      <c r="B167" s="24" t="s">
        <v>63</v>
      </c>
      <c r="C167" s="24"/>
      <c r="D167" s="5"/>
    </row>
    <row r="168" spans="1:12" ht="15.75" x14ac:dyDescent="0.25">
      <c r="B168" s="24" t="s">
        <v>35</v>
      </c>
      <c r="C168" s="24"/>
      <c r="D168" s="24"/>
    </row>
    <row r="169" spans="1:12" ht="15.75" x14ac:dyDescent="0.25">
      <c r="B169" s="24" t="s">
        <v>36</v>
      </c>
      <c r="C169" s="24"/>
      <c r="D169" s="5"/>
    </row>
    <row r="170" spans="1:12" ht="15.75" x14ac:dyDescent="0.25">
      <c r="B170" s="24" t="s">
        <v>37</v>
      </c>
      <c r="C170" s="24"/>
      <c r="D170" s="5"/>
    </row>
    <row r="172" spans="1:12" ht="39" customHeight="1" x14ac:dyDescent="0.25">
      <c r="A172" s="25" t="s">
        <v>38</v>
      </c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</row>
    <row r="173" spans="1:12" ht="34.5" customHeight="1" x14ac:dyDescent="0.25">
      <c r="A173" s="22" t="s">
        <v>45</v>
      </c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</row>
    <row r="174" spans="1:12" ht="83.25" customHeight="1" x14ac:dyDescent="0.25">
      <c r="A174" s="22" t="s">
        <v>46</v>
      </c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</row>
    <row r="175" spans="1:12" ht="31.5" customHeight="1" x14ac:dyDescent="0.25">
      <c r="A175" s="23" t="s">
        <v>56</v>
      </c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</row>
    <row r="176" spans="1:12" ht="15" customHeight="1" x14ac:dyDescent="0.25">
      <c r="A176" s="22" t="s">
        <v>47</v>
      </c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</row>
    <row r="177" spans="1:12" ht="15" customHeight="1" x14ac:dyDescent="0.25">
      <c r="A177" s="22" t="s">
        <v>57</v>
      </c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</row>
    <row r="178" spans="1:12" ht="55.5" customHeight="1" x14ac:dyDescent="0.25">
      <c r="A178" s="22" t="s">
        <v>48</v>
      </c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</row>
    <row r="179" spans="1:12" ht="40.5" customHeight="1" x14ac:dyDescent="0.25">
      <c r="A179" s="22" t="s">
        <v>49</v>
      </c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</row>
    <row r="180" spans="1:12" ht="39.75" customHeight="1" x14ac:dyDescent="0.25">
      <c r="A180" s="22" t="s">
        <v>50</v>
      </c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</row>
    <row r="181" spans="1:12" ht="55.5" customHeight="1" x14ac:dyDescent="0.25">
      <c r="A181" s="29" t="s">
        <v>58</v>
      </c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</row>
    <row r="182" spans="1:12" ht="88.5" customHeight="1" x14ac:dyDescent="0.25">
      <c r="A182" s="29" t="s">
        <v>59</v>
      </c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</row>
    <row r="183" spans="1:12" ht="42.75" customHeight="1" x14ac:dyDescent="0.25">
      <c r="A183" s="29" t="s">
        <v>60</v>
      </c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</row>
    <row r="184" spans="1:12" ht="40.5" customHeight="1" x14ac:dyDescent="0.25">
      <c r="A184" s="29" t="s">
        <v>61</v>
      </c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</row>
    <row r="185" spans="1:12" ht="33.75" customHeight="1" x14ac:dyDescent="0.25">
      <c r="A185" s="29" t="s">
        <v>51</v>
      </c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</row>
    <row r="186" spans="1:12" ht="31.5" customHeight="1" x14ac:dyDescent="0.25">
      <c r="A186" s="29" t="s">
        <v>52</v>
      </c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</row>
    <row r="187" spans="1:12" ht="40.5" customHeight="1" x14ac:dyDescent="0.25">
      <c r="A187" s="29" t="s">
        <v>62</v>
      </c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</row>
    <row r="188" spans="1:12" ht="30" customHeight="1" x14ac:dyDescent="0.25">
      <c r="A188" s="22" t="s">
        <v>53</v>
      </c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</row>
    <row r="189" spans="1:12" ht="22.5" customHeight="1" x14ac:dyDescent="0.25">
      <c r="A189" s="29" t="s">
        <v>54</v>
      </c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</row>
    <row r="190" spans="1:12" ht="18.75" customHeight="1" x14ac:dyDescent="0.25">
      <c r="A190" s="29" t="s">
        <v>55</v>
      </c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</row>
  </sheetData>
  <mergeCells count="83">
    <mergeCell ref="F13:I13"/>
    <mergeCell ref="A15:L15"/>
    <mergeCell ref="A16:L16"/>
    <mergeCell ref="C18:C19"/>
    <mergeCell ref="D18:D19"/>
    <mergeCell ref="E18:E19"/>
    <mergeCell ref="F18:F19"/>
    <mergeCell ref="G18:G19"/>
    <mergeCell ref="H18:H19"/>
    <mergeCell ref="B18:B19"/>
    <mergeCell ref="A124:L124"/>
    <mergeCell ref="A125:L125"/>
    <mergeCell ref="A126:L126"/>
    <mergeCell ref="A128:L128"/>
    <mergeCell ref="B138:B139"/>
    <mergeCell ref="C138:C139"/>
    <mergeCell ref="D138:D139"/>
    <mergeCell ref="B144:B145"/>
    <mergeCell ref="C144:C145"/>
    <mergeCell ref="D144:D145"/>
    <mergeCell ref="C130:D130"/>
    <mergeCell ref="C131:D131"/>
    <mergeCell ref="B136:D136"/>
    <mergeCell ref="B132:D132"/>
    <mergeCell ref="B140:B141"/>
    <mergeCell ref="C140:C141"/>
    <mergeCell ref="D140:D141"/>
    <mergeCell ref="B142:B143"/>
    <mergeCell ref="C142:C143"/>
    <mergeCell ref="D142:D143"/>
    <mergeCell ref="B154:B155"/>
    <mergeCell ref="C154:C155"/>
    <mergeCell ref="D154:D155"/>
    <mergeCell ref="B157:B158"/>
    <mergeCell ref="C157:C158"/>
    <mergeCell ref="D157:D158"/>
    <mergeCell ref="B166:D166"/>
    <mergeCell ref="B167:C167"/>
    <mergeCell ref="B159:B160"/>
    <mergeCell ref="C159:C160"/>
    <mergeCell ref="D159:D160"/>
    <mergeCell ref="A180:L180"/>
    <mergeCell ref="B146:B147"/>
    <mergeCell ref="C146:C147"/>
    <mergeCell ref="D146:D147"/>
    <mergeCell ref="B148:B149"/>
    <mergeCell ref="C148:C149"/>
    <mergeCell ref="D148:D149"/>
    <mergeCell ref="B150:B151"/>
    <mergeCell ref="C150:C151"/>
    <mergeCell ref="D150:D151"/>
    <mergeCell ref="B152:B153"/>
    <mergeCell ref="B170:C170"/>
    <mergeCell ref="B163:B164"/>
    <mergeCell ref="C163:C164"/>
    <mergeCell ref="D163:D164"/>
    <mergeCell ref="B161:B162"/>
    <mergeCell ref="A181:L181"/>
    <mergeCell ref="A190:L190"/>
    <mergeCell ref="A189:L189"/>
    <mergeCell ref="A188:L188"/>
    <mergeCell ref="A187:L187"/>
    <mergeCell ref="A186:L186"/>
    <mergeCell ref="A185:L185"/>
    <mergeCell ref="A184:L184"/>
    <mergeCell ref="A183:L183"/>
    <mergeCell ref="A182:L182"/>
    <mergeCell ref="B122:D122"/>
    <mergeCell ref="A179:L179"/>
    <mergeCell ref="A178:L178"/>
    <mergeCell ref="A177:L177"/>
    <mergeCell ref="A176:L176"/>
    <mergeCell ref="A175:L175"/>
    <mergeCell ref="B168:D168"/>
    <mergeCell ref="B169:C169"/>
    <mergeCell ref="A174:L174"/>
    <mergeCell ref="A173:L173"/>
    <mergeCell ref="A172:L172"/>
    <mergeCell ref="C161:C162"/>
    <mergeCell ref="D161:D162"/>
    <mergeCell ref="C152:C153"/>
    <mergeCell ref="D152:D153"/>
    <mergeCell ref="B165:D165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2022-04-13T10:34:59Z</dcterms:modified>
</cp:coreProperties>
</file>