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Лист1!$A$18:$L$18</definedName>
  </definedNames>
  <calcPr calcId="152511"/>
</workbook>
</file>

<file path=xl/calcChain.xml><?xml version="1.0" encoding="utf-8"?>
<calcChain xmlns="http://schemas.openxmlformats.org/spreadsheetml/2006/main">
  <c r="H36" i="1" l="1"/>
  <c r="H35" i="1"/>
  <c r="H34" i="1"/>
  <c r="H33" i="1"/>
  <c r="H32" i="1"/>
  <c r="H31" i="1"/>
  <c r="H21" i="1" l="1"/>
  <c r="H22" i="1"/>
  <c r="H23" i="1"/>
  <c r="H24" i="1"/>
  <c r="H25" i="1"/>
  <c r="H26" i="1"/>
  <c r="H27" i="1"/>
  <c r="H28" i="1"/>
  <c r="H29" i="1"/>
  <c r="H30" i="1"/>
  <c r="H20" i="1"/>
</calcChain>
</file>

<file path=xl/sharedStrings.xml><?xml version="1.0" encoding="utf-8"?>
<sst xmlns="http://schemas.openxmlformats.org/spreadsheetml/2006/main" count="122" uniqueCount="111">
  <si>
    <t>Объявление</t>
  </si>
  <si>
    <t>2.   Международные непатентованные наименования закупаемых лекарственных средств,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изделию: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</si>
  <si>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</si>
  <si>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</si>
  <si>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</si>
  <si>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</si>
  <si>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</si>
  <si>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</si>
  <si>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3. Сроки и условия поставки – с даты заключения договоров в течение 15 календарных дней и графика к договору закупа до 31 декабря 2022г.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</si>
  <si>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</t>
  </si>
  <si>
    <t>Приложение 8 к приказу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</si>
  <si>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</si>
  <si>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</si>
  <si>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</si>
  <si>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</si>
  <si>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</si>
  <si>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</si>
  <si>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</si>
  <si>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</si>
  <si>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Наименование лекарственного средства или медицинского изделия (международное непатентованное название или состав) согласно Перечню единого дистрибьютора</t>
  </si>
  <si>
    <t>Характеристика согласно Перечню единого дистрибьютора</t>
  </si>
  <si>
    <t>Единица измерения согласно Перечню единого дистрибьютора</t>
  </si>
  <si>
    <t>Цена закупа согласно Перечню единого дистрибьютора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</si>
  <si>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</si>
  <si>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</si>
  <si>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Лекарственная форма (форма выпуска) по регистрационному удостоверению/разрешению на разовый ввоз</t>
  </si>
  <si>
    <t>Производитель, страна происхождения по регистрационному удостоверению/разрешению на разовый ввоз</t>
  </si>
  <si>
    <t>Фасовка (количество единиц измерения в упаковке)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</si>
  <si>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ввоз/цена с наценкой Единого дистрибьютора</t>
  </si>
  <si>
    <t xml:space="preserve"> * </t>
  </si>
  <si>
    <t>Цена за единицу в тенге на условиях поставки DDP ИНКОТЕРМС 2020 до пункта (пунктов) доставки</t>
  </si>
  <si>
    <t>Количество в единицах измерения (объем)</t>
  </si>
  <si>
    <t>Сумма поставки в тенге на условиях поставки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на НДС и других налогов, платежей и сборов, другие расходы</t>
  </si>
  <si>
    <t>График поставки</t>
  </si>
  <si>
    <t>формируется цена с учетом наценки Единого дистрибьютора</t>
  </si>
  <si>
    <t>Должность, Ф.И.О. (при его наличии) _________________ __________________</t>
  </si>
  <si>
    <t>Подпись _________</t>
  </si>
  <si>
    <t>Печать (при наличии)</t>
  </si>
  <si>
    <t>Глава 4. Требования к лекарственным средствам и медицинским изделиям, приобретаемым в рамках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</t>
  </si>
  <si>
    <t xml:space="preserve">способом запроса ценовых предложений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</si>
  <si>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Казахстан, утвержденных постановлением Правительства Республики Казахстан от 04 июня 2021года №375 (далее- Правила) 1.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</si>
  <si>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 xml:space="preserve"> о проведении закупа медицинских изделий и (или) лекарственных средств</t>
  </si>
  <si>
    <t>№ ЛОТА</t>
  </si>
  <si>
    <t>Содержание (для заполнения потенциальным поставщиком)</t>
  </si>
  <si>
    <t>* указывается цена потенциальным поставщиком и автоматически веб-порталом</t>
  </si>
  <si>
    <t>18.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</si>
  <si>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</si>
  <si>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2) соответствие характеристики или технической спецификации условиям объявления или приглашения на закуп.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</si>
  <si>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</si>
  <si>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</si>
  <si>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</si>
  <si>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</t>
  </si>
  <si>
    <t>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</si>
  <si>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13) соблюдение количества, качества и сроков поставки или оказания фармацевтической услуги условиям договора.</t>
  </si>
  <si>
    <t>19. Требования, предусмотренные подпунктами 4), 5), 6), 7), 8), 9), 10), 11), 12) и 13) пункта 18 настоящих Правил, подтверждаются поставщиком при исполнении договора поставки или закупа.</t>
  </si>
  <si>
    <t>20. Заказчик, организатор закупа, единый дистрибьютор не устанавливают к лекарственным средствам и медицинским изделиям требований, не предусмотренных настоящими Правилами.</t>
  </si>
  <si>
    <t xml:space="preserve">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</si>
  <si>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</t>
  </si>
  <si>
    <t xml:space="preserve">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</t>
  </si>
  <si>
    <t xml:space="preserve">7) срок годности лекарственных средств и медицинских изделий, закупаемых на дату поставки поставщиком единому дистрибьютору, составляет:
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
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
</t>
  </si>
  <si>
    <t xml:space="preserve">      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 не менее тридцати процентов от срока годности, указанного на упаковке (при сроке годности менее двух лет);  не менее восьми месяцев от указанного срока годности на упаковке (при сроке годности два года и более);
</t>
  </si>
  <si>
    <t xml:space="preserve">9) срок годности вакцин на дату поставки единым дистрибьютором заказчику составляет: 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</t>
  </si>
  <si>
    <t xml:space="preserve"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</t>
  </si>
  <si>
    <t>Дата "___" ____________ 20___ г..</t>
  </si>
  <si>
    <t>ИТОГО</t>
  </si>
  <si>
    <t>Утверждаю:</t>
  </si>
  <si>
    <t>Директор</t>
  </si>
  <si>
    <t xml:space="preserve">Коммунального государственного предприятия на праве хозяйственного ведения </t>
  </si>
  <si>
    <t>«Павлодарская областная больница им. Г. Султанова»</t>
  </si>
  <si>
    <t>Управления Здравоохранения</t>
  </si>
  <si>
    <t>Павлодарской области, акимата Павлодарской области</t>
  </si>
  <si>
    <t>___________________ Мусабеков А.Т.</t>
  </si>
  <si>
    <t>штук</t>
  </si>
  <si>
    <t xml:space="preserve">Бумага(Термобумага) к электрокардиографу </t>
  </si>
  <si>
    <t>Бумага(Термобумага) к электрокардиографу «ЭК 12Т 01- Р-Д», шириной 110 мм-  в рулоне</t>
  </si>
  <si>
    <t>рулон</t>
  </si>
  <si>
    <t>Цилиндр стеклянный 250 мл</t>
  </si>
  <si>
    <t>Цилиндры мерные с носиком и пластиковым основанием . Применяются для измерения и хранения определенного объема жидкости. На боковой поверхности цилиндра наносится шкала, соответствующая его вместимости. Материал – стекло. С поверкой  2022 года.</t>
  </si>
  <si>
    <t>кг</t>
  </si>
  <si>
    <t xml:space="preserve">среда Кода </t>
  </si>
  <si>
    <t>Сухая питательная среда для выделения энтеробактерий</t>
  </si>
  <si>
    <t>ампула</t>
  </si>
  <si>
    <t>Севофлуран</t>
  </si>
  <si>
    <t>раствор для ингаляционного наркоза 250 мл</t>
  </si>
  <si>
    <t xml:space="preserve">Дорзоламид </t>
  </si>
  <si>
    <t>Латанопрост</t>
  </si>
  <si>
    <t>Фенилэфрин</t>
  </si>
  <si>
    <t>Дексаметазон+Тобрамицин</t>
  </si>
  <si>
    <t>Интерферон альфа-2d человеческий рекомбинатный</t>
  </si>
  <si>
    <t>Капли глазные, 2%, 5 мл №1</t>
  </si>
  <si>
    <t>Раствор для инъекций 10 мг/мл 1 мл №10</t>
  </si>
  <si>
    <t>Капли глазные, суспензия, 5 мл,1</t>
  </si>
  <si>
    <t>Капли глазные №1</t>
  </si>
  <si>
    <t>Капли глазные, 0,05 %, 2.5 мл №1</t>
  </si>
  <si>
    <t>фл</t>
  </si>
  <si>
    <t xml:space="preserve">Диагностический проводник:  Проводник диагностический – наружный диаметр - 0,035", длина не 150 см , 180 см, 260 см.
Дистальный кончик типа J-изогнутый или прямой, гибкий, дистальная гибкая часть – от 1.5мм до 30 мм допустимое +/- 0,5 мм. Проводник одно и двух дистальный. Проводник имеет неподвижный стержень (FC, FS). Проводник из нержавеющей стали с тефлоновым (ПТФЕ) покрытием по технологии предварительного покрытия обеспечивающее точность, гибкость, и безопасность проводника. Проксимальная сварка стержня, ленты и катушки исходный материал в гладкий последовательный купол. Дистальное сварное соединение: сварное соединение стержня, ленты и исходного материала катушки в гладкий последовательный купол. Проводник упакован в пластиковое кольцо - диспенсер.  Продукт однократного применения, Метод стерилизации: этилен оксидный. </t>
  </si>
  <si>
    <t>Катетер дренажный Набор катетера типа Pigtail Билиарные, 
 0840WB 12Fr 0,38 inch 0,97 mm</t>
  </si>
  <si>
    <t xml:space="preserve">Катетер дренажный Набор катетера типа Pigtail Билиарные,  0840WB 10Fr   0,38 inch 0,97 mm </t>
  </si>
  <si>
    <t xml:space="preserve">Катетер дренажный Набор катетера типа Pigtail Билиарные, 
0840WB 8Fr  0,38 inch 0,97 mm </t>
  </si>
  <si>
    <t xml:space="preserve">Диагностический проводник </t>
  </si>
  <si>
    <t xml:space="preserve">Катетер дренажный  840W (Набор катетера типа Pigtail с фиксирующей нитью ) 12Fr  0,38 inch (0,97 mm) 39см(ХХ-40) </t>
  </si>
  <si>
    <t xml:space="preserve">Катетер дренажный  840W (Набор катетера типа Pigtail с фиксирующей нитью ) 10Fr  0,38 inch (0,97 mm) 29см(ХХ-30) </t>
  </si>
  <si>
    <t xml:space="preserve">Катетер дренажный  840W (Набор катетера типа Pigtail с фиксирующей нитью ) 8Fr  0,38 inch (0,97 mm) 24см(ХХ-25) </t>
  </si>
  <si>
    <t>Катетер дренажный  гидрофильный дренаж  типа "Pigtail"с фиксирующей  рентгеноконтрасной  нитью сделан из термополиуретана,который принимает нужную форму во время установки в полость за счет тепла. Состав: дренажный катетер типа "Pigtail" с 3-4 в зависимости от длины и диаметра, овальными отверстиями остроконечной эллиптической формы на дистальной части,размера: диаметр:  8Fr; длинами: 40 см - 1 шт, фиксирующая нить - 1 шт, металлическая жесткая канюля - 1 шт, троакарная игла - 1шт, распрямитель разрывной, попозволяющий выровнять кончик и не требующий прикосновения  к нему  и нарушения гидрофильного покрытия - 1шт.Для проводников диаметром - 0.035"  и размерами: 7,9,13Fr. Метод стерилизации: этиленоксидом</t>
  </si>
  <si>
    <t>Катетер дренажный  гидрофильный дренаж  типа "Pigtail"с фиксирующей  рентгеноконтрасной  нитью сделан из термополиуретана,который принимает нужную форму во время установки в полость за счет тепла. Состав: дренажный катетер типа "Pigtail" с 3-4 в зависимости от длины и диаметра, овальными отверстиями остроконечной эллиптической формы на дистальной части,размера: диаметр:  10Fr; длинами: 40 см - 1 шт, фиксирующая нить - 1 шт, металлическая жесткая канюля - 1 шт, троакарная игла - 1шт, распрямитель разрывной, попозволяющий выровнять кончик и не требующий прикосновения  к нему  и нарушения гидрофильного покрытия - 1шт.Для проводников диаметром - 0.035"  и размерами: 7,9,13Fr. Метод стерилизации: этиленоксидом</t>
  </si>
  <si>
    <t>Катетер дренажный  гидрофильный дренаж  типа "Pigtail"с фиксирующей  рентгеноконтрасной  нитью сделан из термополиуретана,который принимает нужную форму во время установки в полость за счет тепла. Состав: дренажный катетер типа "Pigtail" с 3-4 в зависимости от длины и диаметра, овальными отверстиями остроконечной эллиптической формы на дистальной части,размера: диаметр: 12Fr; длинами: 40 см - 1 шт, фиксирующая нить - 1 шт, металлическая жесткая канюля - 1 шт, троакарная игла - 1шт, распрямитель разрывной, попозволяющий выровнять кончик и не требующий прикосновения  к нему  и нарушения гидрофильного покрытия - 1шт.Для проводников диаметром - 0.035"  и размерами: 7,9,13Fr. Метод стерилизации: этиленоксидом</t>
  </si>
  <si>
    <t>Билиарные дренажные катетеры гидрофильные  типа "Pigtail"с рентгеноконтрасной полосой  с фиксирующей нитью. Состав: дренажный катетер типа "Pigtail" с рентгеноконтрасной полосой, размерами: диаметр: 8Fr; длинами: 30 см - 1 шт, фиксирующая нить - 1 шт, металлическая жесткая канюля - 1 шт, гибкая жесткая канюля - 1 шт, распрямитель - 1 шт, совместимость с проводником  - 0.035" и 0.038".  Метод стерилизации: этиленоксидом</t>
  </si>
  <si>
    <t>Билиарные дренажные катетеры гидрофильные  типа "Pigtail"с рентгеноконтрасной полосой  с фиксирующей нитью. Состав: дренажный катетер типа "Pigtail" с рентгеноконтрасной полосой, размерами: диаметр:  10Fr; длинами: 30 см - 1 шт, фиксирующая нить - 1 шт, металлическая жесткая канюля - 1 шт, гибкая жесткая канюля - 1 шт, распрямитель - 1 шт, совместимость с проводником  - 0.035" и 0.038".  Метод стерилизации: этиленоксидом</t>
  </si>
  <si>
    <t>Билиарные дренажные катетеры гидрофильные  типа "Pigtail"с рентгеноконтрасной полосой  с фиксирующей нитью. Состав: дренажный катетер типа "Pigtail" с рентгеноконтрасной полосой, размерами: диаметр:12Fr; длинами: 30 см - 1 шт, фиксирующая нить - 1 шт, металлическая жесткая канюля - 1 шт, гибкая жесткая канюля - 1 шт, распрямитель - 1 шт, совместимость с проводником  - 0.035" и 0.038".  Метод стерилизации: этиленоксидом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</si>
  <si>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09:00 часов 20 мая 2022года</t>
  </si>
  <si>
    <t>5. Дата, время и место вскрытия конвертов с ценовыми предложениями: 11:00 часов 20 мая 2022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</si>
</sst>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 vertical="top"/>
    </xf>
    <xf numFmtId="0" fontId="0" fillId="0" borderId="0" xfId="0" applyBorder="1"/>
    <xf numFmtId="0" fontId="8" fillId="0" borderId="1" xfId="0" applyFont="1" applyFill="1" applyBorder="1" applyAlignment="1">
      <alignment vertical="top"/>
    </xf>
    <xf numFmtId="0" fontId="11" fillId="0" borderId="1" xfId="2" applyNumberFormat="1" applyFont="1" applyFill="1" applyBorder="1" applyAlignment="1">
      <alignment vertical="top" wrapText="1"/>
    </xf>
    <xf numFmtId="0" fontId="12" fillId="0" borderId="0" xfId="0" applyFont="1" applyAlignment="1">
      <alignment horizontal="right" vertical="center"/>
    </xf>
    <xf numFmtId="0" fontId="13" fillId="0" borderId="0" xfId="0" applyFont="1"/>
    <xf numFmtId="0" fontId="5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topLeftCell="A34" workbookViewId="0">
      <selection activeCell="A40" sqref="A40:L40"/>
    </sheetView>
  </sheetViews>
  <sheetFormatPr defaultRowHeight="15" x14ac:dyDescent="0.25"/>
  <cols>
    <col min="2" max="2" width="9.28515625" bestFit="1" customWidth="1"/>
    <col min="3" max="3" width="53.42578125" customWidth="1"/>
    <col min="4" max="4" width="129.42578125" customWidth="1"/>
    <col min="5" max="5" width="11.42578125" customWidth="1"/>
    <col min="6" max="6" width="8.5703125" customWidth="1"/>
    <col min="7" max="7" width="14.85546875" customWidth="1"/>
    <col min="8" max="8" width="17.5703125" customWidth="1"/>
  </cols>
  <sheetData>
    <row r="1" spans="1:12" x14ac:dyDescent="0.25">
      <c r="I1" s="9" t="s">
        <v>65</v>
      </c>
    </row>
    <row r="2" spans="1:12" x14ac:dyDescent="0.25">
      <c r="I2" s="9" t="s">
        <v>66</v>
      </c>
    </row>
    <row r="3" spans="1:12" x14ac:dyDescent="0.25">
      <c r="D3" s="10"/>
      <c r="E3" s="10"/>
      <c r="F3" s="10"/>
      <c r="G3" s="10"/>
      <c r="H3" s="10"/>
      <c r="I3" s="9" t="s">
        <v>67</v>
      </c>
    </row>
    <row r="4" spans="1:12" x14ac:dyDescent="0.25">
      <c r="D4" s="10"/>
      <c r="E4" s="10"/>
      <c r="F4" s="10"/>
      <c r="G4" s="10"/>
      <c r="H4" s="10"/>
      <c r="I4" s="9" t="s">
        <v>68</v>
      </c>
    </row>
    <row r="5" spans="1:12" x14ac:dyDescent="0.25">
      <c r="D5" s="10"/>
      <c r="E5" s="10"/>
      <c r="F5" s="10"/>
      <c r="G5" s="10"/>
      <c r="H5" s="10"/>
      <c r="I5" s="9" t="s">
        <v>69</v>
      </c>
    </row>
    <row r="6" spans="1:12" x14ac:dyDescent="0.25">
      <c r="D6" s="10"/>
      <c r="E6" s="10"/>
      <c r="F6" s="10"/>
      <c r="G6" s="10"/>
      <c r="H6" s="10"/>
      <c r="I6" s="9" t="s">
        <v>70</v>
      </c>
    </row>
    <row r="7" spans="1:12" x14ac:dyDescent="0.25">
      <c r="D7" s="10"/>
      <c r="E7" s="10"/>
      <c r="F7" s="10"/>
      <c r="G7" s="10"/>
      <c r="H7" s="10"/>
      <c r="I7" s="9"/>
    </row>
    <row r="8" spans="1:12" x14ac:dyDescent="0.25">
      <c r="D8" s="10"/>
      <c r="E8" s="10"/>
      <c r="F8" s="10"/>
      <c r="G8" s="10"/>
      <c r="H8" s="10"/>
      <c r="I8" s="9"/>
    </row>
    <row r="9" spans="1:12" x14ac:dyDescent="0.25">
      <c r="D9" s="10"/>
      <c r="E9" s="10"/>
      <c r="F9" s="10"/>
      <c r="G9" s="10"/>
      <c r="H9" s="10"/>
      <c r="I9" s="9" t="s">
        <v>71</v>
      </c>
    </row>
    <row r="11" spans="1:12" ht="15.75" x14ac:dyDescent="0.25">
      <c r="H11" s="1" t="s">
        <v>0</v>
      </c>
    </row>
    <row r="12" spans="1:12" ht="15.75" x14ac:dyDescent="0.25">
      <c r="H12" s="1" t="s">
        <v>41</v>
      </c>
    </row>
    <row r="13" spans="1:12" ht="15" customHeight="1" x14ac:dyDescent="0.25">
      <c r="F13" s="31" t="s">
        <v>39</v>
      </c>
      <c r="G13" s="31"/>
      <c r="H13" s="31"/>
      <c r="I13" s="31"/>
    </row>
    <row r="15" spans="1:12" ht="56.25" customHeight="1" x14ac:dyDescent="0.25">
      <c r="A15" s="32" t="s">
        <v>40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2" ht="53.25" customHeight="1" x14ac:dyDescent="0.25">
      <c r="A16" s="18" t="s">
        <v>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2:8" ht="15.75" customHeight="1" x14ac:dyDescent="0.25"/>
    <row r="18" spans="2:8" ht="41.25" customHeight="1" x14ac:dyDescent="0.25">
      <c r="B18" s="33" t="s">
        <v>42</v>
      </c>
      <c r="C18" s="33" t="s">
        <v>2</v>
      </c>
      <c r="D18" s="33" t="s">
        <v>3</v>
      </c>
      <c r="E18" s="33" t="s">
        <v>4</v>
      </c>
      <c r="F18" s="33" t="s">
        <v>5</v>
      </c>
      <c r="G18" s="33" t="s">
        <v>6</v>
      </c>
      <c r="H18" s="33" t="s">
        <v>7</v>
      </c>
    </row>
    <row r="19" spans="2:8" ht="13.5" customHeight="1" x14ac:dyDescent="0.25">
      <c r="B19" s="33"/>
      <c r="C19" s="33"/>
      <c r="D19" s="33"/>
      <c r="E19" s="33"/>
      <c r="F19" s="33"/>
      <c r="G19" s="33"/>
      <c r="H19" s="33"/>
    </row>
    <row r="20" spans="2:8" s="14" customFormat="1" ht="21.75" customHeight="1" x14ac:dyDescent="0.25">
      <c r="B20" s="13">
        <v>1</v>
      </c>
      <c r="C20" s="12" t="s">
        <v>73</v>
      </c>
      <c r="D20" s="12" t="s">
        <v>74</v>
      </c>
      <c r="E20" s="12" t="s">
        <v>75</v>
      </c>
      <c r="F20" s="12">
        <v>30</v>
      </c>
      <c r="G20" s="12">
        <v>840</v>
      </c>
      <c r="H20" s="12">
        <f>F20*G20</f>
        <v>25200</v>
      </c>
    </row>
    <row r="21" spans="2:8" s="14" customFormat="1" ht="39" customHeight="1" x14ac:dyDescent="0.25">
      <c r="B21" s="13">
        <v>2</v>
      </c>
      <c r="C21" s="12" t="s">
        <v>76</v>
      </c>
      <c r="D21" s="12" t="s">
        <v>77</v>
      </c>
      <c r="E21" s="12" t="s">
        <v>72</v>
      </c>
      <c r="F21" s="12">
        <v>4</v>
      </c>
      <c r="G21" s="12">
        <v>1000</v>
      </c>
      <c r="H21" s="12">
        <f t="shared" ref="H21:H35" si="0">F21*G21</f>
        <v>4000</v>
      </c>
    </row>
    <row r="22" spans="2:8" ht="26.25" customHeight="1" x14ac:dyDescent="0.25">
      <c r="B22" s="13">
        <v>3</v>
      </c>
      <c r="C22" s="12" t="s">
        <v>79</v>
      </c>
      <c r="D22" s="12" t="s">
        <v>80</v>
      </c>
      <c r="E22" s="12" t="s">
        <v>78</v>
      </c>
      <c r="F22" s="12">
        <v>0.25</v>
      </c>
      <c r="G22" s="12">
        <v>42620</v>
      </c>
      <c r="H22" s="12">
        <f t="shared" si="0"/>
        <v>10655</v>
      </c>
    </row>
    <row r="23" spans="2:8" ht="27.75" customHeight="1" x14ac:dyDescent="0.25">
      <c r="B23" s="13">
        <v>4</v>
      </c>
      <c r="C23" s="12" t="s">
        <v>82</v>
      </c>
      <c r="D23" s="12" t="s">
        <v>83</v>
      </c>
      <c r="E23" s="12" t="s">
        <v>72</v>
      </c>
      <c r="F23" s="12">
        <v>72</v>
      </c>
      <c r="G23" s="12">
        <v>28705</v>
      </c>
      <c r="H23" s="12">
        <f t="shared" si="0"/>
        <v>2066760</v>
      </c>
    </row>
    <row r="24" spans="2:8" ht="27" customHeight="1" x14ac:dyDescent="0.25">
      <c r="B24" s="13">
        <v>5</v>
      </c>
      <c r="C24" s="12" t="s">
        <v>84</v>
      </c>
      <c r="D24" s="12" t="s">
        <v>89</v>
      </c>
      <c r="E24" s="12" t="s">
        <v>94</v>
      </c>
      <c r="F24" s="12">
        <v>50</v>
      </c>
      <c r="G24" s="12">
        <v>2965.52</v>
      </c>
      <c r="H24" s="12">
        <f t="shared" si="0"/>
        <v>148276</v>
      </c>
    </row>
    <row r="25" spans="2:8" ht="29.25" customHeight="1" x14ac:dyDescent="0.25">
      <c r="B25" s="13">
        <v>6</v>
      </c>
      <c r="C25" s="12" t="s">
        <v>85</v>
      </c>
      <c r="D25" s="12" t="s">
        <v>93</v>
      </c>
      <c r="E25" s="12" t="s">
        <v>94</v>
      </c>
      <c r="F25" s="12">
        <v>50</v>
      </c>
      <c r="G25" s="12">
        <v>1825.54</v>
      </c>
      <c r="H25" s="12">
        <f t="shared" si="0"/>
        <v>91277</v>
      </c>
    </row>
    <row r="26" spans="2:8" ht="23.25" customHeight="1" x14ac:dyDescent="0.25">
      <c r="B26" s="13">
        <v>7</v>
      </c>
      <c r="C26" s="12" t="s">
        <v>86</v>
      </c>
      <c r="D26" s="12" t="s">
        <v>90</v>
      </c>
      <c r="E26" s="12" t="s">
        <v>81</v>
      </c>
      <c r="F26" s="12">
        <v>1000</v>
      </c>
      <c r="G26" s="12">
        <v>516.30999999999995</v>
      </c>
      <c r="H26" s="12">
        <f t="shared" si="0"/>
        <v>516309.99999999994</v>
      </c>
    </row>
    <row r="27" spans="2:8" ht="24.75" customHeight="1" x14ac:dyDescent="0.25">
      <c r="B27" s="13">
        <v>8</v>
      </c>
      <c r="C27" s="12" t="s">
        <v>87</v>
      </c>
      <c r="D27" s="12" t="s">
        <v>91</v>
      </c>
      <c r="E27" s="12" t="s">
        <v>94</v>
      </c>
      <c r="F27" s="12">
        <v>100</v>
      </c>
      <c r="G27" s="12">
        <v>1187.96</v>
      </c>
      <c r="H27" s="12">
        <f t="shared" si="0"/>
        <v>118796</v>
      </c>
    </row>
    <row r="28" spans="2:8" ht="26.25" customHeight="1" x14ac:dyDescent="0.25">
      <c r="B28" s="13">
        <v>9</v>
      </c>
      <c r="C28" s="12" t="s">
        <v>88</v>
      </c>
      <c r="D28" s="12" t="s">
        <v>92</v>
      </c>
      <c r="E28" s="12" t="s">
        <v>94</v>
      </c>
      <c r="F28" s="12">
        <v>24</v>
      </c>
      <c r="G28" s="12">
        <v>2422.52</v>
      </c>
      <c r="H28" s="12">
        <f t="shared" si="0"/>
        <v>58140.479999999996</v>
      </c>
    </row>
    <row r="29" spans="2:8" ht="74.25" customHeight="1" x14ac:dyDescent="0.25">
      <c r="B29" s="13">
        <v>10</v>
      </c>
      <c r="C29" s="34" t="s">
        <v>102</v>
      </c>
      <c r="D29" s="35" t="s">
        <v>103</v>
      </c>
      <c r="E29" s="12" t="s">
        <v>72</v>
      </c>
      <c r="F29" s="12">
        <v>2</v>
      </c>
      <c r="G29" s="12">
        <v>54400</v>
      </c>
      <c r="H29" s="12">
        <f t="shared" si="0"/>
        <v>108800</v>
      </c>
    </row>
    <row r="30" spans="2:8" ht="72" customHeight="1" x14ac:dyDescent="0.25">
      <c r="B30" s="13">
        <v>11</v>
      </c>
      <c r="C30" s="34" t="s">
        <v>101</v>
      </c>
      <c r="D30" s="35" t="s">
        <v>104</v>
      </c>
      <c r="E30" s="12" t="s">
        <v>72</v>
      </c>
      <c r="F30" s="12">
        <v>2</v>
      </c>
      <c r="G30" s="12">
        <v>54400</v>
      </c>
      <c r="H30" s="12">
        <f t="shared" si="0"/>
        <v>108800</v>
      </c>
    </row>
    <row r="31" spans="2:8" ht="79.5" customHeight="1" x14ac:dyDescent="0.25">
      <c r="B31" s="13">
        <v>12</v>
      </c>
      <c r="C31" s="34" t="s">
        <v>100</v>
      </c>
      <c r="D31" s="35" t="s">
        <v>105</v>
      </c>
      <c r="E31" s="12" t="s">
        <v>72</v>
      </c>
      <c r="F31" s="12">
        <v>1</v>
      </c>
      <c r="G31" s="12">
        <v>54400</v>
      </c>
      <c r="H31" s="12">
        <f t="shared" si="0"/>
        <v>54400</v>
      </c>
    </row>
    <row r="32" spans="2:8" ht="95.25" customHeight="1" x14ac:dyDescent="0.25">
      <c r="B32" s="13">
        <v>13</v>
      </c>
      <c r="C32" s="34" t="s">
        <v>99</v>
      </c>
      <c r="D32" s="34" t="s">
        <v>95</v>
      </c>
      <c r="E32" s="12" t="s">
        <v>72</v>
      </c>
      <c r="F32" s="12">
        <v>2</v>
      </c>
      <c r="G32" s="12">
        <v>9180</v>
      </c>
      <c r="H32" s="12">
        <f t="shared" si="0"/>
        <v>18360</v>
      </c>
    </row>
    <row r="33" spans="1:12" ht="52.5" customHeight="1" x14ac:dyDescent="0.25">
      <c r="B33" s="13">
        <v>14</v>
      </c>
      <c r="C33" s="34" t="s">
        <v>98</v>
      </c>
      <c r="D33" s="35" t="s">
        <v>106</v>
      </c>
      <c r="E33" s="12" t="s">
        <v>72</v>
      </c>
      <c r="F33" s="12">
        <v>2</v>
      </c>
      <c r="G33" s="12">
        <v>56960</v>
      </c>
      <c r="H33" s="12">
        <f t="shared" si="0"/>
        <v>113920</v>
      </c>
    </row>
    <row r="34" spans="1:12" ht="48.75" customHeight="1" x14ac:dyDescent="0.25">
      <c r="B34" s="13">
        <v>15</v>
      </c>
      <c r="C34" s="34" t="s">
        <v>97</v>
      </c>
      <c r="D34" s="35" t="s">
        <v>107</v>
      </c>
      <c r="E34" s="12" t="s">
        <v>72</v>
      </c>
      <c r="F34" s="12">
        <v>2</v>
      </c>
      <c r="G34" s="12">
        <v>56960</v>
      </c>
      <c r="H34" s="12">
        <f t="shared" si="0"/>
        <v>113920</v>
      </c>
    </row>
    <row r="35" spans="1:12" ht="55.5" customHeight="1" x14ac:dyDescent="0.25">
      <c r="B35" s="13">
        <v>16</v>
      </c>
      <c r="C35" s="34" t="s">
        <v>96</v>
      </c>
      <c r="D35" s="35" t="s">
        <v>108</v>
      </c>
      <c r="E35" s="12" t="s">
        <v>72</v>
      </c>
      <c r="F35" s="12">
        <v>1</v>
      </c>
      <c r="G35" s="12">
        <v>56960</v>
      </c>
      <c r="H35" s="12">
        <f t="shared" si="0"/>
        <v>56960</v>
      </c>
    </row>
    <row r="36" spans="1:12" ht="15.75" x14ac:dyDescent="0.25">
      <c r="B36" s="15" t="s">
        <v>64</v>
      </c>
      <c r="C36" s="16"/>
      <c r="D36" s="17"/>
      <c r="E36" s="8"/>
      <c r="F36" s="7"/>
      <c r="G36" s="7"/>
      <c r="H36" s="11">
        <f>SUM(H20:H35)</f>
        <v>3614574.48</v>
      </c>
    </row>
    <row r="37" spans="1:12" x14ac:dyDescent="0.25">
      <c r="B37" s="6"/>
      <c r="C37" s="6"/>
      <c r="D37" s="6"/>
      <c r="E37" s="6"/>
      <c r="F37" s="6"/>
      <c r="G37" s="6"/>
      <c r="H37" s="6"/>
    </row>
    <row r="38" spans="1:12" ht="38.25" customHeight="1" x14ac:dyDescent="0.25">
      <c r="A38" s="25" t="s">
        <v>8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</row>
    <row r="39" spans="1:12" ht="27" customHeight="1" x14ac:dyDescent="0.25">
      <c r="A39" s="29" t="s">
        <v>109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ht="27.75" customHeight="1" x14ac:dyDescent="0.25">
      <c r="A40" s="29" t="s">
        <v>110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spans="1:12" ht="12" customHeight="1" x14ac:dyDescent="0.25"/>
    <row r="42" spans="1:12" ht="69" customHeight="1" x14ac:dyDescent="0.25">
      <c r="A42" s="30" t="s">
        <v>9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</row>
    <row r="44" spans="1:12" ht="15.75" x14ac:dyDescent="0.25">
      <c r="B44" s="2"/>
      <c r="C44" s="26" t="s">
        <v>10</v>
      </c>
      <c r="D44" s="26"/>
    </row>
    <row r="45" spans="1:12" ht="15.75" x14ac:dyDescent="0.25">
      <c r="B45" s="2"/>
      <c r="C45" s="26" t="s">
        <v>11</v>
      </c>
      <c r="D45" s="26"/>
    </row>
    <row r="46" spans="1:12" ht="15.75" x14ac:dyDescent="0.25">
      <c r="B46" s="28" t="s">
        <v>12</v>
      </c>
      <c r="C46" s="28"/>
      <c r="D46" s="28"/>
    </row>
    <row r="47" spans="1:12" ht="15.75" x14ac:dyDescent="0.25">
      <c r="B47" s="3" t="s">
        <v>13</v>
      </c>
    </row>
    <row r="48" spans="1:12" ht="15.75" x14ac:dyDescent="0.25">
      <c r="B48" s="3" t="s">
        <v>14</v>
      </c>
    </row>
    <row r="49" spans="2:4" ht="15.75" x14ac:dyDescent="0.25">
      <c r="B49" s="3" t="s">
        <v>15</v>
      </c>
    </row>
    <row r="50" spans="2:4" ht="15.75" x14ac:dyDescent="0.25">
      <c r="B50" s="27" t="s">
        <v>16</v>
      </c>
      <c r="C50" s="27"/>
      <c r="D50" s="27"/>
    </row>
    <row r="51" spans="2:4" ht="68.25" customHeight="1" x14ac:dyDescent="0.25">
      <c r="B51" s="4" t="s">
        <v>17</v>
      </c>
      <c r="C51" s="4" t="s">
        <v>18</v>
      </c>
      <c r="D51" s="4" t="s">
        <v>43</v>
      </c>
    </row>
    <row r="52" spans="2:4" ht="47.25" customHeight="1" x14ac:dyDescent="0.25">
      <c r="B52" s="22">
        <v>1</v>
      </c>
      <c r="C52" s="22" t="s">
        <v>19</v>
      </c>
      <c r="D52" s="23"/>
    </row>
    <row r="53" spans="2:4" ht="27" customHeight="1" x14ac:dyDescent="0.25">
      <c r="B53" s="22"/>
      <c r="C53" s="22"/>
      <c r="D53" s="23"/>
    </row>
    <row r="54" spans="2:4" ht="15.75" customHeight="1" x14ac:dyDescent="0.25">
      <c r="B54" s="22">
        <v>2</v>
      </c>
      <c r="C54" s="22" t="s">
        <v>20</v>
      </c>
      <c r="D54" s="23"/>
    </row>
    <row r="55" spans="2:4" x14ac:dyDescent="0.25">
      <c r="B55" s="22"/>
      <c r="C55" s="22"/>
      <c r="D55" s="23"/>
    </row>
    <row r="56" spans="2:4" ht="15.75" customHeight="1" x14ac:dyDescent="0.25">
      <c r="B56" s="22">
        <v>3</v>
      </c>
      <c r="C56" s="22" t="s">
        <v>21</v>
      </c>
      <c r="D56" s="23"/>
    </row>
    <row r="57" spans="2:4" x14ac:dyDescent="0.25">
      <c r="B57" s="22"/>
      <c r="C57" s="22"/>
      <c r="D57" s="23"/>
    </row>
    <row r="58" spans="2:4" ht="15.75" customHeight="1" x14ac:dyDescent="0.25">
      <c r="B58" s="22">
        <v>4</v>
      </c>
      <c r="C58" s="22" t="s">
        <v>22</v>
      </c>
      <c r="D58" s="23"/>
    </row>
    <row r="59" spans="2:4" x14ac:dyDescent="0.25">
      <c r="B59" s="22"/>
      <c r="C59" s="22"/>
      <c r="D59" s="23"/>
    </row>
    <row r="60" spans="2:4" ht="15.75" customHeight="1" x14ac:dyDescent="0.25">
      <c r="B60" s="22">
        <v>5</v>
      </c>
      <c r="C60" s="22" t="s">
        <v>23</v>
      </c>
      <c r="D60" s="23"/>
    </row>
    <row r="61" spans="2:4" x14ac:dyDescent="0.25">
      <c r="B61" s="22"/>
      <c r="C61" s="22"/>
      <c r="D61" s="23"/>
    </row>
    <row r="62" spans="2:4" ht="15.75" customHeight="1" x14ac:dyDescent="0.25">
      <c r="B62" s="22">
        <v>6</v>
      </c>
      <c r="C62" s="22" t="s">
        <v>24</v>
      </c>
      <c r="D62" s="23"/>
    </row>
    <row r="63" spans="2:4" x14ac:dyDescent="0.25">
      <c r="B63" s="22"/>
      <c r="C63" s="22"/>
      <c r="D63" s="23"/>
    </row>
    <row r="64" spans="2:4" ht="31.5" customHeight="1" x14ac:dyDescent="0.25">
      <c r="B64" s="22">
        <v>7</v>
      </c>
      <c r="C64" s="22" t="s">
        <v>25</v>
      </c>
      <c r="D64" s="23"/>
    </row>
    <row r="65" spans="2:4" x14ac:dyDescent="0.25">
      <c r="B65" s="22"/>
      <c r="C65" s="22"/>
      <c r="D65" s="23"/>
    </row>
    <row r="66" spans="2:4" ht="31.5" customHeight="1" x14ac:dyDescent="0.25">
      <c r="B66" s="22">
        <v>8</v>
      </c>
      <c r="C66" s="22" t="s">
        <v>26</v>
      </c>
      <c r="D66" s="23"/>
    </row>
    <row r="67" spans="2:4" x14ac:dyDescent="0.25">
      <c r="B67" s="22"/>
      <c r="C67" s="22"/>
      <c r="D67" s="23"/>
    </row>
    <row r="68" spans="2:4" ht="31.5" customHeight="1" x14ac:dyDescent="0.25">
      <c r="B68" s="22">
        <v>9</v>
      </c>
      <c r="C68" s="22" t="s">
        <v>27</v>
      </c>
      <c r="D68" s="23"/>
    </row>
    <row r="69" spans="2:4" x14ac:dyDescent="0.25">
      <c r="B69" s="22"/>
      <c r="C69" s="22"/>
      <c r="D69" s="23"/>
    </row>
    <row r="70" spans="2:4" ht="47.25" x14ac:dyDescent="0.25">
      <c r="B70" s="4">
        <v>10</v>
      </c>
      <c r="C70" s="4" t="s">
        <v>28</v>
      </c>
      <c r="D70" s="4" t="s">
        <v>29</v>
      </c>
    </row>
    <row r="71" spans="2:4" ht="31.5" customHeight="1" x14ac:dyDescent="0.25">
      <c r="B71" s="22">
        <v>11</v>
      </c>
      <c r="C71" s="22" t="s">
        <v>30</v>
      </c>
      <c r="D71" s="23"/>
    </row>
    <row r="72" spans="2:4" x14ac:dyDescent="0.25">
      <c r="B72" s="22"/>
      <c r="C72" s="22"/>
      <c r="D72" s="23"/>
    </row>
    <row r="73" spans="2:4" x14ac:dyDescent="0.25">
      <c r="B73" s="22">
        <v>12</v>
      </c>
      <c r="C73" s="22" t="s">
        <v>31</v>
      </c>
      <c r="D73" s="23"/>
    </row>
    <row r="74" spans="2:4" x14ac:dyDescent="0.25">
      <c r="B74" s="22"/>
      <c r="C74" s="22"/>
      <c r="D74" s="23"/>
    </row>
    <row r="75" spans="2:4" ht="78.75" customHeight="1" x14ac:dyDescent="0.25">
      <c r="B75" s="22">
        <v>13</v>
      </c>
      <c r="C75" s="22" t="s">
        <v>32</v>
      </c>
      <c r="D75" s="23"/>
    </row>
    <row r="76" spans="2:4" x14ac:dyDescent="0.25">
      <c r="B76" s="22"/>
      <c r="C76" s="22"/>
      <c r="D76" s="23"/>
    </row>
    <row r="77" spans="2:4" x14ac:dyDescent="0.25">
      <c r="B77" s="22">
        <v>14</v>
      </c>
      <c r="C77" s="22" t="s">
        <v>33</v>
      </c>
      <c r="D77" s="23"/>
    </row>
    <row r="78" spans="2:4" x14ac:dyDescent="0.25">
      <c r="B78" s="22"/>
      <c r="C78" s="22"/>
      <c r="D78" s="23"/>
    </row>
    <row r="79" spans="2:4" ht="15.75" x14ac:dyDescent="0.25">
      <c r="B79" s="24" t="s">
        <v>44</v>
      </c>
      <c r="C79" s="24"/>
      <c r="D79" s="24"/>
    </row>
    <row r="80" spans="2:4" ht="15.75" x14ac:dyDescent="0.25">
      <c r="B80" s="20" t="s">
        <v>34</v>
      </c>
      <c r="C80" s="20"/>
      <c r="D80" s="20"/>
    </row>
    <row r="81" spans="1:12" ht="15.75" x14ac:dyDescent="0.25">
      <c r="B81" s="20" t="s">
        <v>63</v>
      </c>
      <c r="C81" s="20"/>
      <c r="D81" s="5"/>
    </row>
    <row r="82" spans="1:12" ht="15.75" x14ac:dyDescent="0.25">
      <c r="B82" s="20" t="s">
        <v>35</v>
      </c>
      <c r="C82" s="20"/>
      <c r="D82" s="20"/>
    </row>
    <row r="83" spans="1:12" ht="15.75" x14ac:dyDescent="0.25">
      <c r="B83" s="20" t="s">
        <v>36</v>
      </c>
      <c r="C83" s="20"/>
      <c r="D83" s="5"/>
    </row>
    <row r="84" spans="1:12" ht="15.75" x14ac:dyDescent="0.25">
      <c r="B84" s="20" t="s">
        <v>37</v>
      </c>
      <c r="C84" s="20"/>
      <c r="D84" s="5"/>
    </row>
    <row r="86" spans="1:12" ht="39" customHeight="1" x14ac:dyDescent="0.25">
      <c r="A86" s="21" t="s">
        <v>38</v>
      </c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ht="34.5" customHeight="1" x14ac:dyDescent="0.25">
      <c r="A87" s="18" t="s">
        <v>45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</row>
    <row r="88" spans="1:12" ht="83.25" customHeight="1" x14ac:dyDescent="0.25">
      <c r="A88" s="18" t="s">
        <v>46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</row>
    <row r="89" spans="1:12" ht="31.5" customHeight="1" x14ac:dyDescent="0.25">
      <c r="A89" s="19" t="s">
        <v>56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</row>
    <row r="90" spans="1:12" ht="15" customHeight="1" x14ac:dyDescent="0.25">
      <c r="A90" s="18" t="s">
        <v>47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</row>
    <row r="91" spans="1:12" ht="15" customHeight="1" x14ac:dyDescent="0.25">
      <c r="A91" s="18" t="s">
        <v>57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</row>
    <row r="92" spans="1:12" ht="55.5" customHeight="1" x14ac:dyDescent="0.25">
      <c r="A92" s="18" t="s">
        <v>48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</row>
    <row r="93" spans="1:12" ht="40.5" customHeight="1" x14ac:dyDescent="0.25">
      <c r="A93" s="18" t="s">
        <v>49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</row>
    <row r="94" spans="1:12" ht="39.75" customHeight="1" x14ac:dyDescent="0.25">
      <c r="A94" s="18" t="s">
        <v>50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</row>
    <row r="95" spans="1:12" ht="55.5" customHeight="1" x14ac:dyDescent="0.25">
      <c r="A95" s="25" t="s">
        <v>58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</row>
    <row r="96" spans="1:12" ht="88.5" customHeight="1" x14ac:dyDescent="0.25">
      <c r="A96" s="25" t="s">
        <v>59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</row>
    <row r="97" spans="1:12" ht="42.75" customHeight="1" x14ac:dyDescent="0.25">
      <c r="A97" s="25" t="s">
        <v>60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</row>
    <row r="98" spans="1:12" ht="40.5" customHeight="1" x14ac:dyDescent="0.25">
      <c r="A98" s="25" t="s">
        <v>61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</row>
    <row r="99" spans="1:12" ht="33.75" customHeight="1" x14ac:dyDescent="0.25">
      <c r="A99" s="25" t="s">
        <v>51</v>
      </c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</row>
    <row r="100" spans="1:12" ht="31.5" customHeight="1" x14ac:dyDescent="0.25">
      <c r="A100" s="25" t="s">
        <v>52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</row>
    <row r="101" spans="1:12" ht="40.5" customHeight="1" x14ac:dyDescent="0.25">
      <c r="A101" s="25" t="s">
        <v>62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</row>
    <row r="102" spans="1:12" ht="30" customHeight="1" x14ac:dyDescent="0.25">
      <c r="A102" s="18" t="s">
        <v>53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</row>
    <row r="103" spans="1:12" ht="22.5" customHeight="1" x14ac:dyDescent="0.25">
      <c r="A103" s="25" t="s">
        <v>54</v>
      </c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</row>
    <row r="104" spans="1:12" ht="18.75" customHeight="1" x14ac:dyDescent="0.25">
      <c r="A104" s="25" t="s">
        <v>55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</row>
  </sheetData>
  <mergeCells count="83">
    <mergeCell ref="F13:I13"/>
    <mergeCell ref="A15:L15"/>
    <mergeCell ref="A16:L16"/>
    <mergeCell ref="C18:C19"/>
    <mergeCell ref="D18:D19"/>
    <mergeCell ref="E18:E19"/>
    <mergeCell ref="F18:F19"/>
    <mergeCell ref="G18:G19"/>
    <mergeCell ref="H18:H19"/>
    <mergeCell ref="B18:B19"/>
    <mergeCell ref="A38:L38"/>
    <mergeCell ref="A39:L39"/>
    <mergeCell ref="A40:L40"/>
    <mergeCell ref="A42:L42"/>
    <mergeCell ref="B52:B53"/>
    <mergeCell ref="C52:C53"/>
    <mergeCell ref="D52:D53"/>
    <mergeCell ref="B58:B59"/>
    <mergeCell ref="C58:C59"/>
    <mergeCell ref="D58:D59"/>
    <mergeCell ref="C44:D44"/>
    <mergeCell ref="C45:D45"/>
    <mergeCell ref="B50:D50"/>
    <mergeCell ref="B46:D46"/>
    <mergeCell ref="B54:B55"/>
    <mergeCell ref="C54:C55"/>
    <mergeCell ref="D54:D55"/>
    <mergeCell ref="B56:B57"/>
    <mergeCell ref="C56:C57"/>
    <mergeCell ref="D56:D57"/>
    <mergeCell ref="B68:B69"/>
    <mergeCell ref="C68:C69"/>
    <mergeCell ref="D68:D69"/>
    <mergeCell ref="B71:B72"/>
    <mergeCell ref="C71:C72"/>
    <mergeCell ref="D71:D72"/>
    <mergeCell ref="B80:D80"/>
    <mergeCell ref="B81:C81"/>
    <mergeCell ref="B73:B74"/>
    <mergeCell ref="C73:C74"/>
    <mergeCell ref="D73:D74"/>
    <mergeCell ref="A94:L94"/>
    <mergeCell ref="B60:B61"/>
    <mergeCell ref="C60:C61"/>
    <mergeCell ref="D60:D61"/>
    <mergeCell ref="B62:B63"/>
    <mergeCell ref="C62:C63"/>
    <mergeCell ref="D62:D63"/>
    <mergeCell ref="B64:B65"/>
    <mergeCell ref="C64:C65"/>
    <mergeCell ref="D64:D65"/>
    <mergeCell ref="B66:B67"/>
    <mergeCell ref="B84:C84"/>
    <mergeCell ref="B77:B78"/>
    <mergeCell ref="C77:C78"/>
    <mergeCell ref="D77:D78"/>
    <mergeCell ref="B75:B76"/>
    <mergeCell ref="A95:L95"/>
    <mergeCell ref="A104:L104"/>
    <mergeCell ref="A103:L103"/>
    <mergeCell ref="A102:L102"/>
    <mergeCell ref="A101:L101"/>
    <mergeCell ref="A100:L100"/>
    <mergeCell ref="A99:L99"/>
    <mergeCell ref="A98:L98"/>
    <mergeCell ref="A97:L97"/>
    <mergeCell ref="A96:L96"/>
    <mergeCell ref="B36:D36"/>
    <mergeCell ref="A93:L93"/>
    <mergeCell ref="A92:L92"/>
    <mergeCell ref="A91:L91"/>
    <mergeCell ref="A90:L90"/>
    <mergeCell ref="A89:L89"/>
    <mergeCell ref="B82:D82"/>
    <mergeCell ref="B83:C83"/>
    <mergeCell ref="A88:L88"/>
    <mergeCell ref="A87:L87"/>
    <mergeCell ref="A86:L86"/>
    <mergeCell ref="C75:C76"/>
    <mergeCell ref="D75:D76"/>
    <mergeCell ref="C66:C67"/>
    <mergeCell ref="D66:D67"/>
    <mergeCell ref="B79:D79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2022-05-13T05:13:02Z</dcterms:modified>
</cp:coreProperties>
</file>