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 refMode="R1C1"/>
</workbook>
</file>

<file path=xl/calcChain.xml><?xml version="1.0" encoding="utf-8"?>
<calcChain xmlns="http://schemas.openxmlformats.org/spreadsheetml/2006/main">
  <c r="H4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0" i="1"/>
</calcChain>
</file>

<file path=xl/sharedStrings.xml><?xml version="1.0" encoding="utf-8"?>
<sst xmlns="http://schemas.openxmlformats.org/spreadsheetml/2006/main" count="134" uniqueCount="114">
  <si>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</si>
  <si>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</si>
  <si>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</si>
  <si>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</si>
  <si>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</si>
  <si>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</si>
  <si>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</si>
  <si>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</si>
  <si>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</si>
  <si>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</si>
  <si>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</si>
  <si>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</si>
  <si>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</si>
  <si>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</si>
  <si>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</si>
  <si>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</si>
  <si>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</si>
  <si>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</si>
  <si>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</si>
  <si>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</si>
  <si>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</si>
  <si>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</si>
  <si>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</si>
  <si>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</si>
  <si>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</si>
  <si>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</si>
  <si>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</si>
  <si>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</si>
  <si>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</si>
  <si>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</si>
  <si>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</si>
  <si>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</si>
  <si>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</si>
  <si>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</si>
  <si>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</si>
  <si>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</si>
  <si>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</si>
  <si>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</si>
  <si>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</si>
  <si>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</si>
  <si>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</si>
  <si>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</si>
  <si>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</si>
  <si>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</si>
  <si>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</si>
  <si>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</si>
  <si>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</si>
  <si>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</si>
  <si>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</si>
  <si>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</si>
  <si>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</si>
  <si>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</si>
  <si>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</si>
  <si>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</si>
  <si>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</si>
  <si>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</si>
  <si>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</si>
  <si>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</si>
  <si>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</si>
  <si>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</si>
  <si>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</si>
  <si>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</si>
  <si>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</si>
  <si>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</si>
  <si>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</si>
  <si>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</si>
  <si>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</si>
  <si>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</si>
  <si>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</si>
  <si>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</si>
  <si>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</si>
  <si>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3. Сроки и условия поставки – с даты заключения договоров в течение 15 календарных дней и графика к договору закупа до 31 декабря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</si>
  <si>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 xml:space="preserve">Фитогемагглютинин (РНА-М),фл./10 мл. </t>
  </si>
  <si>
    <t xml:space="preserve">Фитогемагглютинин M (PHA-M) служит для стимуляции лимфоцитов представляет собой 
митоген, используемый для стимуляции пролиферации клеток в культурах клеток лимфоцитов. Это лектин, извлеченный из красной фасоли (Phaseolus vulgaris). 
Фитогемагглютинин M состоит из двух видов молекул: лейкоагглютинина (PHA-L) и 
эритроагглютинина (PHA-E). Каждый из белков содержит семейство из пяти изолектинов, 
каждый из которых представляет собой тетрамер, удерживаемый вместе нековалентными 
силами. PHA-M представляет собой мукопротеиновую форму. 
</t>
  </si>
  <si>
    <t xml:space="preserve">Среда RPMI 1640, с L-глутамином,фл./500 мл. </t>
  </si>
  <si>
    <t xml:space="preserve">RPMI 1640 — это среда для выращивания, используемая в различных приложениях для культивирования клеток. 
Среда RPMI 1640 может поддерживать широкий спектр типов клеток, таких как HeLa, Jurkat, MCF-7, PC12, PBMC, астроциты и карциномы. 
Жидкая среда обеспечивает основные питательные вещества для всех применений клеточных культур.  
Среда представляет собой растворённую в очищенной воде смесь неорганических солей, аминокислот, витаминов, глюкозы и фенолового красного, простерилизованную через фильтры, прозрачная жидкость, красновато-оранжевого цвета, без опалесценции и осадка. Антибиотиков не содержит. 
</t>
  </si>
  <si>
    <t xml:space="preserve">Полная среда для кариотипирования клеток периферической крови, LymphoPrime, фл./100 мл. </t>
  </si>
  <si>
    <t xml:space="preserve">Полная среда для кариотипирования LymphoPrime предназначена для кратковременного 
культивирования лимфоцитов периферической крови для оценки хромосом 
(кариотипирование и другие цитогенетические исследования). 
Среда для кариотипирования основана на базовой среде с добавлением L-глютамина, эмбриональной бычьей сыворотки, антибиотиков 
(гентамицина) и фитогемагглютинина- 
М (ФГА-М). Поставляется в виде замороженной среды, готовой к использованию после оттаивания. 
Среда поставляется в замороженном состоянии и готова к использованию после оттаивания. 
</t>
  </si>
  <si>
    <t xml:space="preserve">Фетальная бычья сыворотка (FBS) или эмбриональная телячья сыворотка (FCS) широко 
используется в культуре эукариотических клеток, в качестве добавки к питательной среде. Эмбриональная сыворотка содержит питательные факторы и факторы, способствующие росту эмбриона, которые необходимы для успешной культуры клеток, а также содержит различные небольшие молекулы, такие как, аминокислоты, липиды и сахара. Фетальная бычья сыворотка (ФБС) представляет собой компонент крови, полученный после коагуляции и удаления клеточных компонентов. Уникальная комплексная смесь делает FBS одной из самых важных добавок для поддержки роста и пролиферации клеток. 
</t>
  </si>
  <si>
    <t xml:space="preserve">Раствор колцемида в DPBS, 10 мкг/мл., фл./10 мл. </t>
  </si>
  <si>
    <t xml:space="preserve">Раствор колцемида (N-деацетил-N-метилколхицин) используется при анализе хромосом при кариотипировании лимфоцитов. Он останавливает клетки в метафазе, чтобы можно было разделить хромосомы для дальнейшего исследования. 
Колцемид деполимеризует микротрубочки и ограничивает их образование. 
Соответствующие разведения инактивируют образование веретенообразных волокон, тем 
самым задерживая клетки в метафазе и позволяя проводить сбор клеток и кариотипирование. 
</t>
  </si>
  <si>
    <t>Ледяная уксусная кислота фл./1 кг.</t>
  </si>
  <si>
    <t>Жидкий раствор уксусной кислоты, химически чистая</t>
  </si>
  <si>
    <t>Раствор хлорида калия 0,075М, фл./100мл.</t>
  </si>
  <si>
    <t xml:space="preserve">Гипотонический раствор хлорида калия в воде, готовый для применения, для получения хромосом лимфоцитов крови - гипотоническая обработка вызывает набухание клеток. </t>
  </si>
  <si>
    <t xml:space="preserve">Раствор трипсина (0.25%) в DPBS (1Х), фл./100 мл. </t>
  </si>
  <si>
    <t xml:space="preserve">Раствор трипсин-ЭДТА используется для отделения прикрепившихся клеток к культуральным поверхностям. Состоит из природного трипсина, полученного из поджелудочной железы свиньи. </t>
  </si>
  <si>
    <t xml:space="preserve">Фосфатно-солевой буферный раствор Дульбекко (DPBS) (1Х), без кальция и магния, без фенолового красного, фл./500 мл. </t>
  </si>
  <si>
    <t xml:space="preserve">Фосфатно-солевой буфер или буфер PBS представляет собой солевой раствор на водной основе, широко используемый для культивирования клеток, например. для поддержания pH, разбавления веществ или ополаскивания контейнеров с ячейками. 
Также, фосфатно-солевой буфер Дульбекко (DPBS) нетоксичен и обеспечивает клетки водой и неорганическими ионами, которые необходимы для клеточного метаболизма. Осмолярность и концентрация ионов растворов PBS предназначены для имитации изотонической среды человеческого организма. 
</t>
  </si>
  <si>
    <t>Раствор Версена фл./450мл</t>
  </si>
  <si>
    <t>Раствор Версена представляет собой раствор натриевой соли этилендиаминтетрауксусной кислоты и неорганических солей в очищенной воде,рН: от 7,3 до 7,7 </t>
  </si>
  <si>
    <t>Масло иммерсионное для микроскопии, фл./100 мл.</t>
  </si>
  <si>
    <t>Маслянистая жидкость от белого до светло-желтого цвета.</t>
  </si>
  <si>
    <t xml:space="preserve">KCl </t>
  </si>
  <si>
    <t>Порошок белого цвета, сыпучий.химически чистый</t>
  </si>
  <si>
    <t>Цитрат натрия Na3C6H5O7х5,5H2O</t>
  </si>
  <si>
    <t>Порошок белого цвета, сыпучий. химически чистый</t>
  </si>
  <si>
    <t>NaCl</t>
  </si>
  <si>
    <t>Порошок белого цвета.химически чистый</t>
  </si>
  <si>
    <t>Na2HPO4</t>
  </si>
  <si>
    <t>Порошок белого цвета. химически чистый</t>
  </si>
  <si>
    <t>KH2PO4</t>
  </si>
  <si>
    <t>Трилон Б, ЭДТА, Complexon III C10H14N 2Na 2O8 х2 H2O)</t>
  </si>
  <si>
    <t>Ва(ОН)2</t>
  </si>
  <si>
    <t>NaOH</t>
  </si>
  <si>
    <t>Чешуйки белого цвета,химически чистый</t>
  </si>
  <si>
    <t>фл</t>
  </si>
  <si>
    <t xml:space="preserve">фл </t>
  </si>
  <si>
    <t>кг</t>
  </si>
  <si>
    <t>Жидкий раствор красителя на метаноле. 1092040100 Merck (100 мл).Краситель применяется для окраски  хромосом в процессе цитогенетического исследования. Рабочий раствор красителя Гимзы приготовляется непосредственно перед применением и должен использоваться
не позднее чем в течение 24-часов после приготовления. Условия хранения: хранить при комнатной температуре в темном месте. Данный продукт предназначен для исследовательских целей.</t>
  </si>
  <si>
    <t xml:space="preserve">Краситель Гимза на метаноле,  раствор для микроскопии, фл./100 мл.   </t>
  </si>
  <si>
    <t xml:space="preserve">Фетальная бычья сыворотка,  фл./100 мл. 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</si>
  <si>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17 января 2023года</t>
  </si>
  <si>
    <t>5. Дата, время и место вскрытия конвертов с ценовыми предложениями: 11:00 часов 17 января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</si>
</sst>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0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 shrinkToFit="1"/>
    </xf>
    <xf numFmtId="3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31" workbookViewId="0">
      <selection activeCell="A46" sqref="A46:L46"/>
    </sheetView>
  </sheetViews>
  <sheetFormatPr defaultRowHeight="15" x14ac:dyDescent="0.25"/>
  <cols>
    <col min="2" max="2" width="9.28515625" bestFit="1" customWidth="1"/>
    <col min="3" max="3" width="47.5703125" customWidth="1"/>
    <col min="4" max="4" width="139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9" t="s">
        <v>64</v>
      </c>
    </row>
    <row r="2" spans="1:12" x14ac:dyDescent="0.25">
      <c r="I2" s="9" t="s">
        <v>69</v>
      </c>
    </row>
    <row r="3" spans="1:12" x14ac:dyDescent="0.25">
      <c r="D3" s="10"/>
      <c r="E3" s="10"/>
      <c r="F3" s="10"/>
      <c r="G3" s="10"/>
      <c r="H3" s="10"/>
      <c r="I3" s="9" t="s">
        <v>65</v>
      </c>
    </row>
    <row r="4" spans="1:12" x14ac:dyDescent="0.25">
      <c r="D4" s="10"/>
      <c r="E4" s="10"/>
      <c r="F4" s="10"/>
      <c r="G4" s="10"/>
      <c r="H4" s="10"/>
      <c r="I4" s="9" t="s">
        <v>66</v>
      </c>
    </row>
    <row r="5" spans="1:12" x14ac:dyDescent="0.25">
      <c r="D5" s="10"/>
      <c r="E5" s="10"/>
      <c r="F5" s="10"/>
      <c r="G5" s="10"/>
      <c r="H5" s="10"/>
      <c r="I5" s="9" t="s">
        <v>67</v>
      </c>
    </row>
    <row r="6" spans="1:12" x14ac:dyDescent="0.25">
      <c r="D6" s="10"/>
      <c r="E6" s="10"/>
      <c r="F6" s="10"/>
      <c r="G6" s="10"/>
      <c r="H6" s="10"/>
      <c r="I6" s="9" t="s">
        <v>68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70</v>
      </c>
    </row>
    <row r="11" spans="1:12" ht="15.75" x14ac:dyDescent="0.25">
      <c r="H11" s="1" t="s">
        <v>0</v>
      </c>
    </row>
    <row r="12" spans="1:12" ht="15.75" x14ac:dyDescent="0.25">
      <c r="H12" s="1" t="s">
        <v>40</v>
      </c>
    </row>
    <row r="13" spans="1:12" ht="15" customHeight="1" x14ac:dyDescent="0.25">
      <c r="F13" s="28" t="s">
        <v>38</v>
      </c>
      <c r="G13" s="28"/>
      <c r="H13" s="28"/>
      <c r="I13" s="28"/>
    </row>
    <row r="15" spans="1:12" ht="56.25" customHeight="1" x14ac:dyDescent="0.25">
      <c r="A15" s="29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39" customHeight="1" x14ac:dyDescent="0.25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8" ht="8.25" customHeight="1" x14ac:dyDescent="0.25"/>
    <row r="18" spans="2:8" ht="41.25" customHeight="1" x14ac:dyDescent="0.25">
      <c r="B18" s="30" t="s">
        <v>41</v>
      </c>
      <c r="C18" s="30" t="s">
        <v>2</v>
      </c>
      <c r="D18" s="30" t="s">
        <v>3</v>
      </c>
      <c r="E18" s="30" t="s">
        <v>4</v>
      </c>
      <c r="F18" s="30" t="s">
        <v>5</v>
      </c>
      <c r="G18" s="30" t="s">
        <v>6</v>
      </c>
      <c r="H18" s="30" t="s">
        <v>7</v>
      </c>
    </row>
    <row r="19" spans="2:8" ht="13.5" customHeight="1" x14ac:dyDescent="0.25">
      <c r="B19" s="30"/>
      <c r="C19" s="31"/>
      <c r="D19" s="31"/>
      <c r="E19" s="30"/>
      <c r="F19" s="30"/>
      <c r="G19" s="30"/>
      <c r="H19" s="30"/>
    </row>
    <row r="20" spans="2:8" ht="112.5" customHeight="1" x14ac:dyDescent="0.25">
      <c r="B20" s="11">
        <v>1</v>
      </c>
      <c r="C20" s="32" t="s">
        <v>72</v>
      </c>
      <c r="D20" s="32" t="s">
        <v>73</v>
      </c>
      <c r="E20" s="32" t="s">
        <v>106</v>
      </c>
      <c r="F20" s="32">
        <v>7</v>
      </c>
      <c r="G20" s="36">
        <v>47850</v>
      </c>
      <c r="H20" s="40">
        <f>F20*G20</f>
        <v>334950</v>
      </c>
    </row>
    <row r="21" spans="2:8" ht="86.25" customHeight="1" x14ac:dyDescent="0.25">
      <c r="B21" s="11">
        <v>2</v>
      </c>
      <c r="C21" s="32" t="s">
        <v>74</v>
      </c>
      <c r="D21" s="32" t="s">
        <v>75</v>
      </c>
      <c r="E21" s="32" t="s">
        <v>106</v>
      </c>
      <c r="F21" s="32">
        <v>9</v>
      </c>
      <c r="G21" s="36">
        <v>10000</v>
      </c>
      <c r="H21" s="40">
        <f t="shared" ref="H21:H39" si="0">F21*G21</f>
        <v>90000</v>
      </c>
    </row>
    <row r="22" spans="2:8" ht="121.5" customHeight="1" x14ac:dyDescent="0.25">
      <c r="B22" s="11">
        <v>3</v>
      </c>
      <c r="C22" s="32" t="s">
        <v>76</v>
      </c>
      <c r="D22" s="32" t="s">
        <v>77</v>
      </c>
      <c r="E22" s="32" t="s">
        <v>107</v>
      </c>
      <c r="F22" s="32">
        <v>40</v>
      </c>
      <c r="G22" s="37">
        <v>37000</v>
      </c>
      <c r="H22" s="40">
        <f t="shared" si="0"/>
        <v>1480000</v>
      </c>
    </row>
    <row r="23" spans="2:8" ht="94.5" customHeight="1" x14ac:dyDescent="0.25">
      <c r="B23" s="11">
        <v>4</v>
      </c>
      <c r="C23" s="32" t="s">
        <v>111</v>
      </c>
      <c r="D23" s="32" t="s">
        <v>78</v>
      </c>
      <c r="E23" s="32" t="s">
        <v>106</v>
      </c>
      <c r="F23" s="32">
        <v>7</v>
      </c>
      <c r="G23" s="37">
        <v>58000</v>
      </c>
      <c r="H23" s="40">
        <f t="shared" si="0"/>
        <v>406000</v>
      </c>
    </row>
    <row r="24" spans="2:8" ht="93" customHeight="1" x14ac:dyDescent="0.25">
      <c r="B24" s="11">
        <v>5</v>
      </c>
      <c r="C24" s="32" t="s">
        <v>79</v>
      </c>
      <c r="D24" s="32" t="s">
        <v>80</v>
      </c>
      <c r="E24" s="32" t="s">
        <v>106</v>
      </c>
      <c r="F24" s="32">
        <v>7</v>
      </c>
      <c r="G24" s="37">
        <v>13500</v>
      </c>
      <c r="H24" s="40">
        <f t="shared" si="0"/>
        <v>94500</v>
      </c>
    </row>
    <row r="25" spans="2:8" ht="32.25" customHeight="1" x14ac:dyDescent="0.25">
      <c r="B25" s="11">
        <v>6</v>
      </c>
      <c r="C25" s="32" t="s">
        <v>81</v>
      </c>
      <c r="D25" s="32" t="s">
        <v>82</v>
      </c>
      <c r="E25" s="32" t="s">
        <v>108</v>
      </c>
      <c r="F25" s="32">
        <v>5</v>
      </c>
      <c r="G25" s="37">
        <v>6500</v>
      </c>
      <c r="H25" s="40">
        <f t="shared" si="0"/>
        <v>32500</v>
      </c>
    </row>
    <row r="26" spans="2:8" ht="41.25" customHeight="1" x14ac:dyDescent="0.25">
      <c r="B26" s="11">
        <v>7</v>
      </c>
      <c r="C26" s="32" t="s">
        <v>83</v>
      </c>
      <c r="D26" s="33" t="s">
        <v>84</v>
      </c>
      <c r="E26" s="32" t="s">
        <v>107</v>
      </c>
      <c r="F26" s="32">
        <v>35</v>
      </c>
      <c r="G26" s="37">
        <v>10000</v>
      </c>
      <c r="H26" s="40">
        <f t="shared" si="0"/>
        <v>350000</v>
      </c>
    </row>
    <row r="27" spans="2:8" ht="41.25" customHeight="1" x14ac:dyDescent="0.25">
      <c r="B27" s="11">
        <v>8</v>
      </c>
      <c r="C27" s="32" t="s">
        <v>85</v>
      </c>
      <c r="D27" s="32" t="s">
        <v>86</v>
      </c>
      <c r="E27" s="32" t="s">
        <v>106</v>
      </c>
      <c r="F27" s="32">
        <v>35</v>
      </c>
      <c r="G27" s="37">
        <v>12500</v>
      </c>
      <c r="H27" s="40">
        <f t="shared" si="0"/>
        <v>437500</v>
      </c>
    </row>
    <row r="28" spans="2:8" ht="90.75" customHeight="1" x14ac:dyDescent="0.25">
      <c r="B28" s="11">
        <v>9</v>
      </c>
      <c r="C28" s="34" t="s">
        <v>87</v>
      </c>
      <c r="D28" s="34" t="s">
        <v>88</v>
      </c>
      <c r="E28" s="34" t="s">
        <v>106</v>
      </c>
      <c r="F28" s="34">
        <v>4</v>
      </c>
      <c r="G28" s="38">
        <v>9500</v>
      </c>
      <c r="H28" s="40">
        <f t="shared" si="0"/>
        <v>38000</v>
      </c>
    </row>
    <row r="29" spans="2:8" ht="75" customHeight="1" x14ac:dyDescent="0.25">
      <c r="B29" s="11">
        <v>10</v>
      </c>
      <c r="C29" s="34" t="s">
        <v>110</v>
      </c>
      <c r="D29" s="34" t="s">
        <v>109</v>
      </c>
      <c r="E29" s="34" t="s">
        <v>107</v>
      </c>
      <c r="F29" s="34">
        <v>5</v>
      </c>
      <c r="G29" s="38">
        <v>30000</v>
      </c>
      <c r="H29" s="40">
        <f t="shared" si="0"/>
        <v>150000</v>
      </c>
    </row>
    <row r="30" spans="2:8" ht="42.75" customHeight="1" x14ac:dyDescent="0.25">
      <c r="B30" s="11">
        <v>11</v>
      </c>
      <c r="C30" s="34" t="s">
        <v>89</v>
      </c>
      <c r="D30" s="34" t="s">
        <v>90</v>
      </c>
      <c r="E30" s="34" t="s">
        <v>106</v>
      </c>
      <c r="F30" s="34">
        <v>10</v>
      </c>
      <c r="G30" s="38">
        <v>7000</v>
      </c>
      <c r="H30" s="40">
        <f t="shared" si="0"/>
        <v>70000</v>
      </c>
    </row>
    <row r="31" spans="2:8" ht="33" customHeight="1" x14ac:dyDescent="0.25">
      <c r="B31" s="11">
        <v>12</v>
      </c>
      <c r="C31" s="34" t="s">
        <v>91</v>
      </c>
      <c r="D31" s="34" t="s">
        <v>92</v>
      </c>
      <c r="E31" s="34" t="s">
        <v>106</v>
      </c>
      <c r="F31" s="34">
        <v>2</v>
      </c>
      <c r="G31" s="38">
        <v>2500</v>
      </c>
      <c r="H31" s="40">
        <f t="shared" si="0"/>
        <v>5000</v>
      </c>
    </row>
    <row r="32" spans="2:8" ht="36.75" customHeight="1" x14ac:dyDescent="0.25">
      <c r="B32" s="11">
        <v>13</v>
      </c>
      <c r="C32" s="34" t="s">
        <v>93</v>
      </c>
      <c r="D32" s="34" t="s">
        <v>94</v>
      </c>
      <c r="E32" s="34" t="s">
        <v>108</v>
      </c>
      <c r="F32" s="34">
        <v>1</v>
      </c>
      <c r="G32" s="38">
        <v>3000</v>
      </c>
      <c r="H32" s="40">
        <f t="shared" si="0"/>
        <v>3000</v>
      </c>
    </row>
    <row r="33" spans="1:12" ht="28.5" customHeight="1" x14ac:dyDescent="0.25">
      <c r="B33" s="11">
        <v>14</v>
      </c>
      <c r="C33" s="35" t="s">
        <v>95</v>
      </c>
      <c r="D33" s="34" t="s">
        <v>96</v>
      </c>
      <c r="E33" s="34" t="s">
        <v>108</v>
      </c>
      <c r="F33" s="34">
        <v>1</v>
      </c>
      <c r="G33" s="38">
        <v>5000</v>
      </c>
      <c r="H33" s="40">
        <f t="shared" si="0"/>
        <v>5000</v>
      </c>
    </row>
    <row r="34" spans="1:12" ht="23.25" customHeight="1" x14ac:dyDescent="0.25">
      <c r="B34" s="11">
        <v>15</v>
      </c>
      <c r="C34" s="32" t="s">
        <v>97</v>
      </c>
      <c r="D34" s="34" t="s">
        <v>98</v>
      </c>
      <c r="E34" s="34" t="s">
        <v>108</v>
      </c>
      <c r="F34" s="34">
        <v>1</v>
      </c>
      <c r="G34" s="38">
        <v>2000</v>
      </c>
      <c r="H34" s="40">
        <f t="shared" si="0"/>
        <v>2000</v>
      </c>
    </row>
    <row r="35" spans="1:12" ht="21.75" customHeight="1" x14ac:dyDescent="0.25">
      <c r="B35" s="11">
        <v>16</v>
      </c>
      <c r="C35" s="32" t="s">
        <v>99</v>
      </c>
      <c r="D35" s="34" t="s">
        <v>100</v>
      </c>
      <c r="E35" s="34" t="s">
        <v>108</v>
      </c>
      <c r="F35" s="34">
        <v>1</v>
      </c>
      <c r="G35" s="38">
        <v>11500</v>
      </c>
      <c r="H35" s="40">
        <f t="shared" si="0"/>
        <v>11500</v>
      </c>
    </row>
    <row r="36" spans="1:12" ht="19.5" customHeight="1" x14ac:dyDescent="0.25">
      <c r="B36" s="11">
        <v>17</v>
      </c>
      <c r="C36" s="32" t="s">
        <v>101</v>
      </c>
      <c r="D36" s="34" t="s">
        <v>98</v>
      </c>
      <c r="E36" s="34" t="s">
        <v>108</v>
      </c>
      <c r="F36" s="34">
        <v>1</v>
      </c>
      <c r="G36" s="38">
        <v>8500</v>
      </c>
      <c r="H36" s="40">
        <f t="shared" si="0"/>
        <v>8500</v>
      </c>
    </row>
    <row r="37" spans="1:12" ht="26.25" customHeight="1" x14ac:dyDescent="0.25">
      <c r="B37" s="11">
        <v>18</v>
      </c>
      <c r="C37" s="32" t="s">
        <v>102</v>
      </c>
      <c r="D37" s="34" t="s">
        <v>100</v>
      </c>
      <c r="E37" s="34" t="s">
        <v>108</v>
      </c>
      <c r="F37" s="34">
        <v>1</v>
      </c>
      <c r="G37" s="38">
        <v>9500</v>
      </c>
      <c r="H37" s="40">
        <f t="shared" si="0"/>
        <v>9500</v>
      </c>
    </row>
    <row r="38" spans="1:12" ht="24" customHeight="1" x14ac:dyDescent="0.25">
      <c r="B38" s="11">
        <v>19</v>
      </c>
      <c r="C38" s="32" t="s">
        <v>103</v>
      </c>
      <c r="D38" s="34" t="s">
        <v>100</v>
      </c>
      <c r="E38" s="34" t="s">
        <v>108</v>
      </c>
      <c r="F38" s="34">
        <v>1</v>
      </c>
      <c r="G38" s="38">
        <v>7500</v>
      </c>
      <c r="H38" s="40">
        <f t="shared" si="0"/>
        <v>7500</v>
      </c>
    </row>
    <row r="39" spans="1:12" ht="30" customHeight="1" x14ac:dyDescent="0.25">
      <c r="B39" s="11">
        <v>20</v>
      </c>
      <c r="C39" s="32" t="s">
        <v>104</v>
      </c>
      <c r="D39" s="34" t="s">
        <v>105</v>
      </c>
      <c r="E39" s="34" t="s">
        <v>108</v>
      </c>
      <c r="F39" s="34">
        <v>1</v>
      </c>
      <c r="G39" s="38">
        <v>3500</v>
      </c>
      <c r="H39" s="40">
        <f t="shared" si="0"/>
        <v>3500</v>
      </c>
    </row>
    <row r="40" spans="1:12" ht="30.75" customHeight="1" x14ac:dyDescent="0.25">
      <c r="B40" s="12" t="s">
        <v>63</v>
      </c>
      <c r="C40" s="13"/>
      <c r="D40" s="14"/>
      <c r="E40" s="8"/>
      <c r="F40" s="7"/>
      <c r="G40" s="7"/>
      <c r="H40" s="39">
        <f>SUM(H20:H39)</f>
        <v>3538950</v>
      </c>
    </row>
    <row r="41" spans="1:12" x14ac:dyDescent="0.25">
      <c r="B41" s="6"/>
      <c r="C41" s="6"/>
      <c r="D41" s="6"/>
      <c r="E41" s="6"/>
      <c r="F41" s="6"/>
      <c r="G41" s="6"/>
      <c r="H41" s="6"/>
    </row>
    <row r="42" spans="1:12" ht="38.25" customHeight="1" x14ac:dyDescent="0.25">
      <c r="A42" s="22" t="s">
        <v>71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27" customHeight="1" x14ac:dyDescent="0.25">
      <c r="A43" s="26" t="s">
        <v>112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27.75" customHeight="1" x14ac:dyDescent="0.25">
      <c r="A44" s="26" t="s">
        <v>113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" customHeight="1" x14ac:dyDescent="0.25"/>
    <row r="46" spans="1:12" ht="69" customHeight="1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8" spans="1:12" ht="15.75" x14ac:dyDescent="0.25">
      <c r="B48" s="2"/>
      <c r="C48" s="23" t="s">
        <v>9</v>
      </c>
      <c r="D48" s="23"/>
    </row>
    <row r="49" spans="2:4" ht="15.75" x14ac:dyDescent="0.25">
      <c r="B49" s="2"/>
      <c r="C49" s="23" t="s">
        <v>10</v>
      </c>
      <c r="D49" s="23"/>
    </row>
    <row r="50" spans="2:4" ht="15.75" x14ac:dyDescent="0.25">
      <c r="B50" s="25" t="s">
        <v>11</v>
      </c>
      <c r="C50" s="25"/>
      <c r="D50" s="25"/>
    </row>
    <row r="51" spans="2:4" ht="15.75" x14ac:dyDescent="0.25">
      <c r="B51" s="3" t="s">
        <v>12</v>
      </c>
    </row>
    <row r="52" spans="2:4" ht="15.75" x14ac:dyDescent="0.25">
      <c r="B52" s="3" t="s">
        <v>13</v>
      </c>
    </row>
    <row r="53" spans="2:4" ht="15.75" x14ac:dyDescent="0.25">
      <c r="B53" s="3" t="s">
        <v>14</v>
      </c>
    </row>
    <row r="54" spans="2:4" ht="15.75" x14ac:dyDescent="0.25">
      <c r="B54" s="24" t="s">
        <v>15</v>
      </c>
      <c r="C54" s="24"/>
      <c r="D54" s="24"/>
    </row>
    <row r="55" spans="2:4" ht="68.25" customHeight="1" x14ac:dyDescent="0.25">
      <c r="B55" s="4" t="s">
        <v>16</v>
      </c>
      <c r="C55" s="4" t="s">
        <v>17</v>
      </c>
      <c r="D55" s="4" t="s">
        <v>42</v>
      </c>
    </row>
    <row r="56" spans="2:4" ht="47.25" customHeight="1" x14ac:dyDescent="0.25">
      <c r="B56" s="19">
        <v>1</v>
      </c>
      <c r="C56" s="19" t="s">
        <v>18</v>
      </c>
      <c r="D56" s="20"/>
    </row>
    <row r="57" spans="2:4" ht="27" customHeight="1" x14ac:dyDescent="0.25">
      <c r="B57" s="19"/>
      <c r="C57" s="19"/>
      <c r="D57" s="20"/>
    </row>
    <row r="58" spans="2:4" ht="15.75" customHeight="1" x14ac:dyDescent="0.25">
      <c r="B58" s="19">
        <v>2</v>
      </c>
      <c r="C58" s="19" t="s">
        <v>19</v>
      </c>
      <c r="D58" s="20"/>
    </row>
    <row r="59" spans="2:4" x14ac:dyDescent="0.25">
      <c r="B59" s="19"/>
      <c r="C59" s="19"/>
      <c r="D59" s="20"/>
    </row>
    <row r="60" spans="2:4" ht="15.75" customHeight="1" x14ac:dyDescent="0.25">
      <c r="B60" s="19">
        <v>3</v>
      </c>
      <c r="C60" s="19" t="s">
        <v>20</v>
      </c>
      <c r="D60" s="20"/>
    </row>
    <row r="61" spans="2:4" x14ac:dyDescent="0.25">
      <c r="B61" s="19"/>
      <c r="C61" s="19"/>
      <c r="D61" s="20"/>
    </row>
    <row r="62" spans="2:4" ht="15.75" customHeight="1" x14ac:dyDescent="0.25">
      <c r="B62" s="19">
        <v>4</v>
      </c>
      <c r="C62" s="19" t="s">
        <v>21</v>
      </c>
      <c r="D62" s="20"/>
    </row>
    <row r="63" spans="2:4" x14ac:dyDescent="0.25">
      <c r="B63" s="19"/>
      <c r="C63" s="19"/>
      <c r="D63" s="20"/>
    </row>
    <row r="64" spans="2:4" ht="15.75" customHeight="1" x14ac:dyDescent="0.25">
      <c r="B64" s="19">
        <v>5</v>
      </c>
      <c r="C64" s="19" t="s">
        <v>22</v>
      </c>
      <c r="D64" s="20"/>
    </row>
    <row r="65" spans="2:4" x14ac:dyDescent="0.25">
      <c r="B65" s="19"/>
      <c r="C65" s="19"/>
      <c r="D65" s="20"/>
    </row>
    <row r="66" spans="2:4" ht="15.75" customHeight="1" x14ac:dyDescent="0.25">
      <c r="B66" s="19">
        <v>6</v>
      </c>
      <c r="C66" s="19" t="s">
        <v>23</v>
      </c>
      <c r="D66" s="20"/>
    </row>
    <row r="67" spans="2:4" x14ac:dyDescent="0.25">
      <c r="B67" s="19"/>
      <c r="C67" s="19"/>
      <c r="D67" s="20"/>
    </row>
    <row r="68" spans="2:4" ht="31.5" customHeight="1" x14ac:dyDescent="0.25">
      <c r="B68" s="19">
        <v>7</v>
      </c>
      <c r="C68" s="19" t="s">
        <v>24</v>
      </c>
      <c r="D68" s="20"/>
    </row>
    <row r="69" spans="2:4" x14ac:dyDescent="0.25">
      <c r="B69" s="19"/>
      <c r="C69" s="19"/>
      <c r="D69" s="20"/>
    </row>
    <row r="70" spans="2:4" ht="31.5" customHeight="1" x14ac:dyDescent="0.25">
      <c r="B70" s="19">
        <v>8</v>
      </c>
      <c r="C70" s="19" t="s">
        <v>25</v>
      </c>
      <c r="D70" s="20"/>
    </row>
    <row r="71" spans="2:4" x14ac:dyDescent="0.25">
      <c r="B71" s="19"/>
      <c r="C71" s="19"/>
      <c r="D71" s="20"/>
    </row>
    <row r="72" spans="2:4" ht="31.5" customHeight="1" x14ac:dyDescent="0.25">
      <c r="B72" s="19">
        <v>9</v>
      </c>
      <c r="C72" s="19" t="s">
        <v>26</v>
      </c>
      <c r="D72" s="20"/>
    </row>
    <row r="73" spans="2:4" x14ac:dyDescent="0.25">
      <c r="B73" s="19"/>
      <c r="C73" s="19"/>
      <c r="D73" s="20"/>
    </row>
    <row r="74" spans="2:4" ht="78.75" x14ac:dyDescent="0.25">
      <c r="B74" s="4">
        <v>10</v>
      </c>
      <c r="C74" s="4" t="s">
        <v>27</v>
      </c>
      <c r="D74" s="4" t="s">
        <v>28</v>
      </c>
    </row>
    <row r="75" spans="2:4" ht="31.5" customHeight="1" x14ac:dyDescent="0.25">
      <c r="B75" s="19">
        <v>11</v>
      </c>
      <c r="C75" s="19" t="s">
        <v>29</v>
      </c>
      <c r="D75" s="20"/>
    </row>
    <row r="76" spans="2:4" x14ac:dyDescent="0.25">
      <c r="B76" s="19"/>
      <c r="C76" s="19"/>
      <c r="D76" s="20"/>
    </row>
    <row r="77" spans="2:4" x14ac:dyDescent="0.25">
      <c r="B77" s="19">
        <v>12</v>
      </c>
      <c r="C77" s="19" t="s">
        <v>30</v>
      </c>
      <c r="D77" s="20"/>
    </row>
    <row r="78" spans="2:4" x14ac:dyDescent="0.25">
      <c r="B78" s="19"/>
      <c r="C78" s="19"/>
      <c r="D78" s="20"/>
    </row>
    <row r="79" spans="2:4" ht="78.75" customHeight="1" x14ac:dyDescent="0.25">
      <c r="B79" s="19">
        <v>13</v>
      </c>
      <c r="C79" s="19" t="s">
        <v>31</v>
      </c>
      <c r="D79" s="20"/>
    </row>
    <row r="80" spans="2:4" x14ac:dyDescent="0.25">
      <c r="B80" s="19"/>
      <c r="C80" s="19"/>
      <c r="D80" s="20"/>
    </row>
    <row r="81" spans="1:12" x14ac:dyDescent="0.25">
      <c r="B81" s="19">
        <v>14</v>
      </c>
      <c r="C81" s="19" t="s">
        <v>32</v>
      </c>
      <c r="D81" s="20"/>
    </row>
    <row r="82" spans="1:12" x14ac:dyDescent="0.25">
      <c r="B82" s="19"/>
      <c r="C82" s="19"/>
      <c r="D82" s="20"/>
    </row>
    <row r="83" spans="1:12" ht="15.75" x14ac:dyDescent="0.25">
      <c r="B83" s="21" t="s">
        <v>43</v>
      </c>
      <c r="C83" s="21"/>
      <c r="D83" s="21"/>
    </row>
    <row r="84" spans="1:12" ht="15.75" x14ac:dyDescent="0.25">
      <c r="B84" s="17" t="s">
        <v>33</v>
      </c>
      <c r="C84" s="17"/>
      <c r="D84" s="17"/>
    </row>
    <row r="85" spans="1:12" ht="15.75" x14ac:dyDescent="0.25">
      <c r="B85" s="17" t="s">
        <v>62</v>
      </c>
      <c r="C85" s="17"/>
      <c r="D85" s="5"/>
    </row>
    <row r="86" spans="1:12" ht="15.75" x14ac:dyDescent="0.25">
      <c r="B86" s="17" t="s">
        <v>34</v>
      </c>
      <c r="C86" s="17"/>
      <c r="D86" s="17"/>
    </row>
    <row r="87" spans="1:12" ht="15.75" x14ac:dyDescent="0.25">
      <c r="B87" s="17" t="s">
        <v>35</v>
      </c>
      <c r="C87" s="17"/>
      <c r="D87" s="5"/>
    </row>
    <row r="88" spans="1:12" ht="15.75" x14ac:dyDescent="0.25">
      <c r="B88" s="17" t="s">
        <v>36</v>
      </c>
      <c r="C88" s="17"/>
      <c r="D88" s="5"/>
    </row>
    <row r="90" spans="1:12" ht="39" customHeight="1" x14ac:dyDescent="0.25">
      <c r="A90" s="18" t="s">
        <v>37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34.5" customHeight="1" x14ac:dyDescent="0.25">
      <c r="A91" s="15" t="s">
        <v>44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83.25" customHeight="1" x14ac:dyDescent="0.25">
      <c r="A92" s="15" t="s">
        <v>45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31.5" customHeight="1" x14ac:dyDescent="0.25">
      <c r="A93" s="16" t="s">
        <v>55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" customHeight="1" x14ac:dyDescent="0.25">
      <c r="A94" s="15" t="s">
        <v>46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5" customHeight="1" x14ac:dyDescent="0.25">
      <c r="A95" s="15" t="s">
        <v>56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55.5" customHeight="1" x14ac:dyDescent="0.25">
      <c r="A96" s="15" t="s">
        <v>47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40.5" customHeight="1" x14ac:dyDescent="0.25">
      <c r="A97" s="15" t="s">
        <v>48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39.75" customHeight="1" x14ac:dyDescent="0.25">
      <c r="A98" s="15" t="s">
        <v>49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55.5" customHeight="1" x14ac:dyDescent="0.25">
      <c r="A99" s="22" t="s">
        <v>57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88.5" customHeight="1" x14ac:dyDescent="0.25">
      <c r="A100" s="22" t="s">
        <v>58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42.75" customHeight="1" x14ac:dyDescent="0.25">
      <c r="A101" s="22" t="s">
        <v>59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40.5" customHeight="1" x14ac:dyDescent="0.25">
      <c r="A102" s="22" t="s">
        <v>60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33.75" customHeight="1" x14ac:dyDescent="0.25">
      <c r="A103" s="22" t="s">
        <v>50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31.5" customHeight="1" x14ac:dyDescent="0.25">
      <c r="A104" s="22" t="s">
        <v>51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40.5" customHeight="1" x14ac:dyDescent="0.25">
      <c r="A105" s="22" t="s">
        <v>61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30" customHeight="1" x14ac:dyDescent="0.25">
      <c r="A106" s="15" t="s">
        <v>52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22.5" customHeight="1" x14ac:dyDescent="0.25">
      <c r="A107" s="22" t="s">
        <v>53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8.75" customHeight="1" x14ac:dyDescent="0.25">
      <c r="A108" s="22" t="s">
        <v>54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</sheetData>
  <mergeCells count="83"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42:L42"/>
    <mergeCell ref="A43:L43"/>
    <mergeCell ref="A44:L44"/>
    <mergeCell ref="A46:L46"/>
    <mergeCell ref="B56:B57"/>
    <mergeCell ref="C56:C57"/>
    <mergeCell ref="D56:D57"/>
    <mergeCell ref="B62:B63"/>
    <mergeCell ref="C62:C63"/>
    <mergeCell ref="D62:D63"/>
    <mergeCell ref="C48:D48"/>
    <mergeCell ref="C49:D49"/>
    <mergeCell ref="B54:D54"/>
    <mergeCell ref="B50:D50"/>
    <mergeCell ref="B58:B59"/>
    <mergeCell ref="C58:C59"/>
    <mergeCell ref="D58:D59"/>
    <mergeCell ref="B60:B61"/>
    <mergeCell ref="C60:C61"/>
    <mergeCell ref="D60:D61"/>
    <mergeCell ref="B72:B73"/>
    <mergeCell ref="C72:C73"/>
    <mergeCell ref="D72:D73"/>
    <mergeCell ref="B75:B76"/>
    <mergeCell ref="C75:C76"/>
    <mergeCell ref="D75:D76"/>
    <mergeCell ref="B84:D84"/>
    <mergeCell ref="B85:C85"/>
    <mergeCell ref="B77:B78"/>
    <mergeCell ref="C77:C78"/>
    <mergeCell ref="D77:D78"/>
    <mergeCell ref="A98:L98"/>
    <mergeCell ref="B64:B65"/>
    <mergeCell ref="C64:C65"/>
    <mergeCell ref="D64:D65"/>
    <mergeCell ref="B66:B67"/>
    <mergeCell ref="C66:C67"/>
    <mergeCell ref="D66:D67"/>
    <mergeCell ref="B68:B69"/>
    <mergeCell ref="C68:C69"/>
    <mergeCell ref="D68:D69"/>
    <mergeCell ref="B70:B71"/>
    <mergeCell ref="B88:C88"/>
    <mergeCell ref="B81:B82"/>
    <mergeCell ref="C81:C82"/>
    <mergeCell ref="D81:D82"/>
    <mergeCell ref="B79:B80"/>
    <mergeCell ref="A99:L99"/>
    <mergeCell ref="A108:L108"/>
    <mergeCell ref="A107:L107"/>
    <mergeCell ref="A106:L106"/>
    <mergeCell ref="A105:L105"/>
    <mergeCell ref="A104:L104"/>
    <mergeCell ref="A103:L103"/>
    <mergeCell ref="A102:L102"/>
    <mergeCell ref="A101:L101"/>
    <mergeCell ref="A100:L100"/>
    <mergeCell ref="B40:D40"/>
    <mergeCell ref="A97:L97"/>
    <mergeCell ref="A96:L96"/>
    <mergeCell ref="A95:L95"/>
    <mergeCell ref="A94:L94"/>
    <mergeCell ref="A93:L93"/>
    <mergeCell ref="B86:D86"/>
    <mergeCell ref="B87:C87"/>
    <mergeCell ref="A92:L92"/>
    <mergeCell ref="A91:L91"/>
    <mergeCell ref="A90:L90"/>
    <mergeCell ref="C79:C80"/>
    <mergeCell ref="D79:D80"/>
    <mergeCell ref="C70:C71"/>
    <mergeCell ref="D70:D71"/>
    <mergeCell ref="B83:D83"/>
  </mergeCells>
  <pageMargins left="0" right="0" top="0" bottom="0" header="0" footer="0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2023-01-10T02:15:36Z</dcterms:modified>
</cp:coreProperties>
</file>