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Лист1!$A$18:$L$18</definedName>
  </definedNames>
  <calcPr calcId="152511" refMode="R1C1"/>
</workbook>
</file>

<file path=xl/calcChain.xml><?xml version="1.0" encoding="utf-8"?>
<calcChain xmlns="http://schemas.openxmlformats.org/spreadsheetml/2006/main">
  <c r="H21" i="1" l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20" i="1"/>
  <c r="H47" i="1" l="1"/>
</calcChain>
</file>

<file path=xl/sharedStrings.xml><?xml version="1.0" encoding="utf-8"?>
<sst xmlns="http://schemas.openxmlformats.org/spreadsheetml/2006/main" count="154" uniqueCount="123">
  <si>
    <t>Объявление</t>
  </si>
  <si>
    <t>2.   Международные непатентованные наименования закупаемых лекарственных средств, (торговое название - в случае индивидуальной непереносимости), наименования медицинских изделий без указания торговой марки и производителя и их краткая характеристика, описание фармацевтических услуг, объем закупа, место поставки, сумму, выделенную для закупа по каждому лекарственному средству и (или) медицинскому изделию:</t>
  </si>
  <si>
    <t>Наименование лота</t>
  </si>
  <si>
    <t>Техническая спецификация</t>
  </si>
  <si>
    <t>Ед.изм.</t>
  </si>
  <si>
    <t>Общее кол-во</t>
  </si>
  <si>
    <t>цена</t>
  </si>
  <si>
    <t>Сумма</t>
  </si>
  <si>
    <t>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</t>
  </si>
  <si>
    <t>Форма</t>
  </si>
  <si>
    <t xml:space="preserve"> Ценовое предложение потенциального поставщика</t>
  </si>
  <si>
    <t>_______________________________________________</t>
  </si>
  <si>
    <t>(наименование потенциального поставщика)</t>
  </si>
  <si>
    <t>на поставку лекарственного средства или медицинского изделия</t>
  </si>
  <si>
    <t>      № закупа ____________ Способ закупа ____________ 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</si>
  <si>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</si>
  <si>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</si>
  <si>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Наименование лекарственного средства или медицинского изделия (международное непатентованное название или состав) согласно Перечню единого дистрибьютора</t>
  </si>
  <si>
    <t>Характеристика согласно Перечню единого дистрибьютора</t>
  </si>
  <si>
    <t>Единица измерения согласно Перечню единого дистрибьютора</t>
  </si>
  <si>
    <t>Цена закупа согласно Перечню единого дистрибьютора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</si>
  <si>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</si>
  <si>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</si>
  <si>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Лекарственная форма (форма выпуска) по регистрационному удостоверению/разрешению на разовый ввоз</t>
  </si>
  <si>
    <t>Производитель, страна происхождения по регистрационному удостоверению/разрешению на разовый ввоз</t>
  </si>
  <si>
    <t>Фасовка (количество единиц измерения в упаковке)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</si>
  <si>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ввоз/цена с наценкой Единого дистрибьютора</t>
  </si>
  <si>
    <t xml:space="preserve"> * </t>
  </si>
  <si>
    <t>Цена за единицу в тенге на условиях поставки DDP ИНКОТЕРМС 2020 до пункта (пунктов) доставки</t>
  </si>
  <si>
    <t>Количество в единицах измерения (объем)</t>
  </si>
  <si>
    <t>Сумма поставки в тенге на условиях поставки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на НДС и других налогов, платежей и сборов, другие расходы</t>
  </si>
  <si>
    <t>График поставки</t>
  </si>
  <si>
    <t>формируется цена с учетом наценки Единого дистрибьютора</t>
  </si>
  <si>
    <t>Должность, Ф.И.О. (при его наличии) _________________ __________________</t>
  </si>
  <si>
    <t>Подпись _________</t>
  </si>
  <si>
    <t>Печать (при наличии)</t>
  </si>
  <si>
    <t>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</t>
  </si>
  <si>
    <t xml:space="preserve">способом запроса ценовых предложений </t>
  </si>
  <si>
    <t xml:space="preserve"> о проведении закупа медицинских изделий и (или) лекарственных средств</t>
  </si>
  <si>
    <t>№ ЛОТА</t>
  </si>
  <si>
    <t>Содержание (для заполнения потенциальным поставщиком)</t>
  </si>
  <si>
    <t>* указывается цена потенциальным поставщиком и автоматически веб-порталом</t>
  </si>
  <si>
    <t>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</t>
  </si>
  <si>
    <t>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</t>
  </si>
  <si>
    <t>2) соответствие характеристики или технической спецификации условиям объявления или приглашения на закуп.</t>
  </si>
  <si>
    <t>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</t>
  </si>
  <si>
    <t>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</t>
  </si>
  <si>
    <t>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</t>
  </si>
  <si>
    <t>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</t>
  </si>
  <si>
    <t>11) новизна медицинской техники, ее неиспользованность и производство в период двадцати четырех месяцев, предшествующих моменту поставки;</t>
  </si>
  <si>
    <t>13) соблюдение количества, качества и сроков поставки или оказания фармацевтической услуги условиям договора.</t>
  </si>
  <si>
    <t>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</si>
  <si>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 xml:space="preserve">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</t>
  </si>
  <si>
    <t>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</t>
  </si>
  <si>
    <t xml:space="preserve">6) срок годности лекарственных средств и медицинских изделий на дату поставки поставщиком заказчику составляет:
не менее пятидесяти процентов от указанного срока годности на упаковке (при сроке годности менее двух лет);
не менее двенадцати месяцев от указанного срока годности на упаковке (при сроке годности два года и более);
</t>
  </si>
  <si>
    <t xml:space="preserve">7) срок годности лекарственных средств и медицинских изделий, закупаемых на дату поставки поставщиком единому дистрибьютору, составляет:
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</t>
  </si>
  <si>
    <t xml:space="preserve">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 не менее тридцати процентов от срока годности, указанного на упаковке (при сроке годности менее двух лет);  не менее восьми месяцев от указанного срока годности на упаковке (при сроке годности два года и более);
</t>
  </si>
  <si>
    <t xml:space="preserve">9) срок годности вакцин на дату поставки единым дистрибьютором заказчику составляет: не менее сорока процентов от указанного срока годности на упаковке (при сроке годности менее двух лет);
не менее десяти месяцев от указанного срока годности на упаковке (при сроке годности два года и более);
</t>
  </si>
  <si>
    <t xml:space="preserve">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</t>
  </si>
  <si>
    <t>Дата "___" ____________ 20___ г..</t>
  </si>
  <si>
    <t>ИТОГО</t>
  </si>
  <si>
    <t>Утверждаю:</t>
  </si>
  <si>
    <t xml:space="preserve">Коммунального государственного предприятия на праве хозяйственного ведения </t>
  </si>
  <si>
    <t>«Павлодарская областная больница им. Г. Султанова»</t>
  </si>
  <si>
    <t>Управления Здравоохранения</t>
  </si>
  <si>
    <t>Павлодарской области, акимата Павлодарской области</t>
  </si>
  <si>
    <t>Директор</t>
  </si>
  <si>
    <t>___________________ Мусабеков А.Т.</t>
  </si>
  <si>
    <t xml:space="preserve">Вода дистиллированная  стерильная </t>
  </si>
  <si>
    <t>400 мл</t>
  </si>
  <si>
    <t>флакон</t>
  </si>
  <si>
    <t xml:space="preserve">Глицерин  </t>
  </si>
  <si>
    <t>100 мл</t>
  </si>
  <si>
    <t xml:space="preserve">Калия хлорид </t>
  </si>
  <si>
    <t>7,4% 200,0</t>
  </si>
  <si>
    <t>Крем Уно</t>
  </si>
  <si>
    <t xml:space="preserve">100 грамм </t>
  </si>
  <si>
    <t xml:space="preserve">Мазь димедрол-преднизолоновая </t>
  </si>
  <si>
    <t>100 г</t>
  </si>
  <si>
    <t xml:space="preserve">Мазь Ихтиоловая </t>
  </si>
  <si>
    <t xml:space="preserve"> 10%-100,0</t>
  </si>
  <si>
    <t xml:space="preserve">Мазь салициловая </t>
  </si>
  <si>
    <t>3%-100 гр.</t>
  </si>
  <si>
    <t xml:space="preserve">Мазь Серно-салициловая </t>
  </si>
  <si>
    <t xml:space="preserve">Мазь цинко -борно-стрептоцидовая </t>
  </si>
  <si>
    <t>100 гр.</t>
  </si>
  <si>
    <t xml:space="preserve">Масло стерильное </t>
  </si>
  <si>
    <t>10  го</t>
  </si>
  <si>
    <t xml:space="preserve">Молочко  Видаля </t>
  </si>
  <si>
    <t xml:space="preserve">раствор Натрия гидрокарбоната </t>
  </si>
  <si>
    <t>4% -200,0</t>
  </si>
  <si>
    <t xml:space="preserve">раствор Натрия хлорида </t>
  </si>
  <si>
    <t>10%-200,0</t>
  </si>
  <si>
    <t xml:space="preserve">раствор Новокаина (Прокаин) </t>
  </si>
  <si>
    <t>0,5%-200,0</t>
  </si>
  <si>
    <t xml:space="preserve">Пергидроль </t>
  </si>
  <si>
    <t>27,5 %- 1 000,0</t>
  </si>
  <si>
    <t>флакон,</t>
  </si>
  <si>
    <t xml:space="preserve">Перекись водорода </t>
  </si>
  <si>
    <t>3% 100,0</t>
  </si>
  <si>
    <t>3%  400,0</t>
  </si>
  <si>
    <t>6 %- 1 000,0</t>
  </si>
  <si>
    <t xml:space="preserve">раствор Риванола </t>
  </si>
  <si>
    <t>0,1%-1000,0</t>
  </si>
  <si>
    <t xml:space="preserve"> раствор Рингера </t>
  </si>
  <si>
    <t>Формалин (формальдегид)</t>
  </si>
  <si>
    <t>10 %-1 000,0</t>
  </si>
  <si>
    <t>40% - 1 000,0</t>
  </si>
  <si>
    <t xml:space="preserve">ратсвор Хлоргексидина </t>
  </si>
  <si>
    <t>0,05%-400 мл</t>
  </si>
  <si>
    <t xml:space="preserve">Паста Лассара </t>
  </si>
  <si>
    <t>50 гр.</t>
  </si>
  <si>
    <t>Краска для тонометрии</t>
  </si>
  <si>
    <t xml:space="preserve">Мазь Серная </t>
  </si>
  <si>
    <t>10 %-100,0</t>
  </si>
  <si>
    <t xml:space="preserve">раствор Борной кислоты </t>
  </si>
  <si>
    <t>3 %-400,0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</si>
  <si>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Согласно 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 (далее- Правила) 1. Наименование и адрес заказчика или организатора закупа: КГП на ПХВ «Павлодарская областная больница им.Г.Султанова», город Павлодар, улица Щедрина,63, объявляет о проведении закупа способом запроса ценовых предложений.</t>
    </r>
  </si>
  <si>
    <t>10,0гр</t>
  </si>
  <si>
    <t>3. Сроки и условия поставки – с даты заключения договоров по заявке заказчика  до 31 декабря 2023г. Поставляемый товар должен хранится и транспортироваться в условиях, обеспечивающих сохранение их безопасности, эффективности и качества, в соответствии с Правилами.</t>
  </si>
  <si>
    <t>4.  Место предоставления(приема) документов: город Павлодар, улица Щедрина, 63, КГП на ПХВ «Павлодарская областная больница им.Г.Султанова», 3 этаж бухгалтерия Окончательный срок подачи ценовых предложений: до 09:00 часов 19 января 2023года</t>
  </si>
  <si>
    <t>5. Дата, время и место вскрытия конвертов с ценовыми предложениями: 11:00 часов 19 января 2023 года по адресу город Павлодар, улица Щедрина, 63, КГП на ПХВ «Павлодарская областная больница им.Г.Султанова», 3 этаж отдел государственных закупок.</t>
  </si>
  <si>
    <t>19. Требования, предусмотренные подпунктами 4), 5), 6), 7), 8), 9), 10), 11), 12), 13) и 14) пункта 11 настоящих Правил, подтверждаются поставщиком при исполнении договора поставки или закупа.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</si>
</sst>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1E1E1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8" fillId="0" borderId="1" xfId="0" applyFont="1" applyFill="1" applyBorder="1" applyAlignment="1">
      <alignment vertical="top"/>
    </xf>
    <xf numFmtId="0" fontId="10" fillId="0" borderId="1" xfId="2" applyNumberFormat="1" applyFont="1" applyFill="1" applyBorder="1" applyAlignment="1">
      <alignment vertical="top" wrapText="1"/>
    </xf>
    <xf numFmtId="0" fontId="11" fillId="0" borderId="0" xfId="0" applyFont="1" applyAlignment="1">
      <alignment horizontal="right" vertical="center"/>
    </xf>
    <xf numFmtId="0" fontId="12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3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left"/>
    </xf>
    <xf numFmtId="0" fontId="10" fillId="2" borderId="1" xfId="2" applyNumberFormat="1" applyFont="1" applyFill="1" applyBorder="1" applyAlignment="1">
      <alignment horizontal="left" vertical="top" wrapText="1"/>
    </xf>
    <xf numFmtId="3" fontId="8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3" fillId="2" borderId="1" xfId="2" applyNumberFormat="1" applyFont="1" applyFill="1" applyBorder="1" applyAlignment="1">
      <alignment horizontal="left" vertical="top" wrapText="1"/>
    </xf>
    <xf numFmtId="0" fontId="13" fillId="2" borderId="1" xfId="3" applyNumberFormat="1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_Лист1" xfId="2"/>
    <cellStyle name="Обычный_Лист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abSelected="1" topLeftCell="A37" workbookViewId="0">
      <selection sqref="A1:L115"/>
    </sheetView>
  </sheetViews>
  <sheetFormatPr defaultRowHeight="15" x14ac:dyDescent="0.25"/>
  <cols>
    <col min="2" max="2" width="9.28515625" bestFit="1" customWidth="1"/>
    <col min="3" max="3" width="47.5703125" customWidth="1"/>
    <col min="4" max="4" width="35.42578125" customWidth="1"/>
    <col min="5" max="5" width="11.42578125" customWidth="1"/>
    <col min="6" max="6" width="14.28515625" customWidth="1"/>
    <col min="7" max="7" width="20.42578125" customWidth="1"/>
    <col min="8" max="8" width="22" customWidth="1"/>
  </cols>
  <sheetData>
    <row r="1" spans="1:12" x14ac:dyDescent="0.25">
      <c r="I1" s="9" t="s">
        <v>61</v>
      </c>
    </row>
    <row r="2" spans="1:12" x14ac:dyDescent="0.25">
      <c r="I2" s="9" t="s">
        <v>66</v>
      </c>
    </row>
    <row r="3" spans="1:12" x14ac:dyDescent="0.25">
      <c r="D3" s="10"/>
      <c r="E3" s="10"/>
      <c r="F3" s="10"/>
      <c r="G3" s="10"/>
      <c r="H3" s="10"/>
      <c r="I3" s="9" t="s">
        <v>62</v>
      </c>
    </row>
    <row r="4" spans="1:12" x14ac:dyDescent="0.25">
      <c r="D4" s="10"/>
      <c r="E4" s="10"/>
      <c r="F4" s="10"/>
      <c r="G4" s="10"/>
      <c r="H4" s="10"/>
      <c r="I4" s="9" t="s">
        <v>63</v>
      </c>
    </row>
    <row r="5" spans="1:12" x14ac:dyDescent="0.25">
      <c r="D5" s="10"/>
      <c r="E5" s="10"/>
      <c r="F5" s="10"/>
      <c r="G5" s="10"/>
      <c r="H5" s="10"/>
      <c r="I5" s="9" t="s">
        <v>64</v>
      </c>
    </row>
    <row r="6" spans="1:12" x14ac:dyDescent="0.25">
      <c r="D6" s="10"/>
      <c r="E6" s="10"/>
      <c r="F6" s="10"/>
      <c r="G6" s="10"/>
      <c r="H6" s="10"/>
      <c r="I6" s="9" t="s">
        <v>65</v>
      </c>
    </row>
    <row r="7" spans="1:12" x14ac:dyDescent="0.25">
      <c r="D7" s="10"/>
      <c r="E7" s="10"/>
      <c r="F7" s="10"/>
      <c r="G7" s="10"/>
      <c r="H7" s="10"/>
      <c r="I7" s="9"/>
    </row>
    <row r="8" spans="1:12" x14ac:dyDescent="0.25">
      <c r="D8" s="10"/>
      <c r="E8" s="10"/>
      <c r="F8" s="10"/>
      <c r="G8" s="10"/>
      <c r="H8" s="10"/>
      <c r="I8" s="9"/>
    </row>
    <row r="9" spans="1:12" x14ac:dyDescent="0.25">
      <c r="D9" s="10"/>
      <c r="E9" s="10"/>
      <c r="F9" s="10"/>
      <c r="G9" s="10"/>
      <c r="H9" s="10"/>
      <c r="I9" s="9" t="s">
        <v>67</v>
      </c>
    </row>
    <row r="11" spans="1:12" ht="15.75" x14ac:dyDescent="0.25">
      <c r="H11" s="1" t="s">
        <v>0</v>
      </c>
    </row>
    <row r="12" spans="1:12" ht="15.75" x14ac:dyDescent="0.25">
      <c r="H12" s="1" t="s">
        <v>38</v>
      </c>
    </row>
    <row r="13" spans="1:12" ht="15" customHeight="1" x14ac:dyDescent="0.25">
      <c r="F13" s="20" t="s">
        <v>37</v>
      </c>
      <c r="G13" s="20"/>
      <c r="H13" s="20"/>
      <c r="I13" s="20"/>
    </row>
    <row r="15" spans="1:12" ht="92.25" customHeight="1" x14ac:dyDescent="0.25">
      <c r="A15" s="21" t="s">
        <v>117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48.75" customHeight="1" x14ac:dyDescent="0.25">
      <c r="A16" s="22" t="s">
        <v>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2:8" ht="21.75" customHeight="1" x14ac:dyDescent="0.25"/>
    <row r="18" spans="2:8" ht="41.25" customHeight="1" x14ac:dyDescent="0.25">
      <c r="B18" s="23" t="s">
        <v>39</v>
      </c>
      <c r="C18" s="23" t="s">
        <v>2</v>
      </c>
      <c r="D18" s="23" t="s">
        <v>3</v>
      </c>
      <c r="E18" s="23" t="s">
        <v>4</v>
      </c>
      <c r="F18" s="23" t="s">
        <v>5</v>
      </c>
      <c r="G18" s="23" t="s">
        <v>6</v>
      </c>
      <c r="H18" s="23" t="s">
        <v>7</v>
      </c>
    </row>
    <row r="19" spans="2:8" ht="13.5" customHeight="1" x14ac:dyDescent="0.25">
      <c r="B19" s="23"/>
      <c r="C19" s="24"/>
      <c r="D19" s="24"/>
      <c r="E19" s="23"/>
      <c r="F19" s="23"/>
      <c r="G19" s="23"/>
      <c r="H19" s="23"/>
    </row>
    <row r="20" spans="2:8" ht="47.25" customHeight="1" x14ac:dyDescent="0.25">
      <c r="B20" s="11">
        <v>1</v>
      </c>
      <c r="C20" s="40" t="s">
        <v>68</v>
      </c>
      <c r="D20" s="13" t="s">
        <v>69</v>
      </c>
      <c r="E20" s="13" t="s">
        <v>70</v>
      </c>
      <c r="F20" s="41">
        <v>8000</v>
      </c>
      <c r="G20" s="15">
        <v>350</v>
      </c>
      <c r="H20" s="19">
        <f>F20*G20</f>
        <v>2800000</v>
      </c>
    </row>
    <row r="21" spans="2:8" ht="37.5" customHeight="1" x14ac:dyDescent="0.25">
      <c r="B21" s="11">
        <v>2</v>
      </c>
      <c r="C21" s="40" t="s">
        <v>71</v>
      </c>
      <c r="D21" s="13" t="s">
        <v>72</v>
      </c>
      <c r="E21" s="13" t="s">
        <v>70</v>
      </c>
      <c r="F21" s="41">
        <v>300</v>
      </c>
      <c r="G21" s="15">
        <v>650</v>
      </c>
      <c r="H21" s="19">
        <f t="shared" ref="H21:H46" si="0">F21*G21</f>
        <v>195000</v>
      </c>
    </row>
    <row r="22" spans="2:8" ht="34.5" customHeight="1" x14ac:dyDescent="0.25">
      <c r="B22" s="11">
        <v>3</v>
      </c>
      <c r="C22" s="40" t="s">
        <v>73</v>
      </c>
      <c r="D22" s="13" t="s">
        <v>74</v>
      </c>
      <c r="E22" s="13" t="s">
        <v>70</v>
      </c>
      <c r="F22" s="41">
        <v>5000</v>
      </c>
      <c r="G22" s="16">
        <v>700</v>
      </c>
      <c r="H22" s="19">
        <f t="shared" si="0"/>
        <v>3500000</v>
      </c>
    </row>
    <row r="23" spans="2:8" ht="44.25" customHeight="1" x14ac:dyDescent="0.25">
      <c r="B23" s="12">
        <v>4</v>
      </c>
      <c r="C23" s="40" t="s">
        <v>75</v>
      </c>
      <c r="D23" s="13" t="s">
        <v>76</v>
      </c>
      <c r="E23" s="13" t="s">
        <v>70</v>
      </c>
      <c r="F23" s="41">
        <v>400</v>
      </c>
      <c r="G23" s="16">
        <v>1200</v>
      </c>
      <c r="H23" s="19">
        <f t="shared" si="0"/>
        <v>480000</v>
      </c>
    </row>
    <row r="24" spans="2:8" ht="42" customHeight="1" x14ac:dyDescent="0.25">
      <c r="B24" s="12">
        <v>5</v>
      </c>
      <c r="C24" s="42" t="s">
        <v>77</v>
      </c>
      <c r="D24" s="13" t="s">
        <v>78</v>
      </c>
      <c r="E24" s="13" t="s">
        <v>70</v>
      </c>
      <c r="F24" s="14">
        <v>900</v>
      </c>
      <c r="G24" s="16">
        <v>2140</v>
      </c>
      <c r="H24" s="19">
        <f t="shared" si="0"/>
        <v>1926000</v>
      </c>
    </row>
    <row r="25" spans="2:8" ht="32.25" customHeight="1" x14ac:dyDescent="0.25">
      <c r="B25" s="12">
        <v>6</v>
      </c>
      <c r="C25" s="14" t="s">
        <v>79</v>
      </c>
      <c r="D25" s="13" t="s">
        <v>80</v>
      </c>
      <c r="E25" s="13" t="s">
        <v>70</v>
      </c>
      <c r="F25" s="14">
        <v>130</v>
      </c>
      <c r="G25" s="16">
        <v>995</v>
      </c>
      <c r="H25" s="19">
        <f t="shared" si="0"/>
        <v>129350</v>
      </c>
    </row>
    <row r="26" spans="2:8" ht="41.25" customHeight="1" x14ac:dyDescent="0.25">
      <c r="B26" s="12">
        <v>7</v>
      </c>
      <c r="C26" s="42" t="s">
        <v>81</v>
      </c>
      <c r="D26" s="13" t="s">
        <v>82</v>
      </c>
      <c r="E26" s="13" t="s">
        <v>70</v>
      </c>
      <c r="F26" s="14">
        <v>200</v>
      </c>
      <c r="G26" s="16">
        <v>700</v>
      </c>
      <c r="H26" s="19">
        <f t="shared" si="0"/>
        <v>140000</v>
      </c>
    </row>
    <row r="27" spans="2:8" ht="41.25" customHeight="1" x14ac:dyDescent="0.25">
      <c r="B27" s="12">
        <v>8</v>
      </c>
      <c r="C27" s="42" t="s">
        <v>83</v>
      </c>
      <c r="D27" s="13" t="s">
        <v>82</v>
      </c>
      <c r="E27" s="13" t="s">
        <v>70</v>
      </c>
      <c r="F27" s="14">
        <v>500</v>
      </c>
      <c r="G27" s="16">
        <v>720</v>
      </c>
      <c r="H27" s="19">
        <f t="shared" si="0"/>
        <v>360000</v>
      </c>
    </row>
    <row r="28" spans="2:8" ht="28.5" customHeight="1" x14ac:dyDescent="0.25">
      <c r="B28" s="12">
        <v>9</v>
      </c>
      <c r="C28" s="42" t="s">
        <v>84</v>
      </c>
      <c r="D28" s="13" t="s">
        <v>85</v>
      </c>
      <c r="E28" s="13" t="s">
        <v>70</v>
      </c>
      <c r="F28" s="14">
        <v>150</v>
      </c>
      <c r="G28" s="17">
        <v>880</v>
      </c>
      <c r="H28" s="19">
        <f t="shared" si="0"/>
        <v>132000</v>
      </c>
    </row>
    <row r="29" spans="2:8" ht="33.75" customHeight="1" x14ac:dyDescent="0.25">
      <c r="B29" s="12">
        <v>10</v>
      </c>
      <c r="C29" s="42" t="s">
        <v>86</v>
      </c>
      <c r="D29" s="13" t="s">
        <v>87</v>
      </c>
      <c r="E29" s="13" t="s">
        <v>70</v>
      </c>
      <c r="F29" s="14">
        <v>300</v>
      </c>
      <c r="G29" s="17">
        <v>110</v>
      </c>
      <c r="H29" s="19">
        <f t="shared" si="0"/>
        <v>33000</v>
      </c>
    </row>
    <row r="30" spans="2:8" ht="42.75" customHeight="1" x14ac:dyDescent="0.25">
      <c r="B30" s="12">
        <v>11</v>
      </c>
      <c r="C30" s="42" t="s">
        <v>88</v>
      </c>
      <c r="D30" s="13" t="s">
        <v>72</v>
      </c>
      <c r="E30" s="13" t="s">
        <v>70</v>
      </c>
      <c r="F30" s="14">
        <v>250</v>
      </c>
      <c r="G30" s="17">
        <v>565</v>
      </c>
      <c r="H30" s="19">
        <f t="shared" si="0"/>
        <v>141250</v>
      </c>
    </row>
    <row r="31" spans="2:8" ht="33" customHeight="1" x14ac:dyDescent="0.25">
      <c r="B31" s="12">
        <v>12</v>
      </c>
      <c r="C31" s="42" t="s">
        <v>89</v>
      </c>
      <c r="D31" s="13" t="s">
        <v>90</v>
      </c>
      <c r="E31" s="13" t="s">
        <v>70</v>
      </c>
      <c r="F31" s="41">
        <v>1500</v>
      </c>
      <c r="G31" s="17">
        <v>600</v>
      </c>
      <c r="H31" s="19">
        <f t="shared" si="0"/>
        <v>900000</v>
      </c>
    </row>
    <row r="32" spans="2:8" ht="33" customHeight="1" x14ac:dyDescent="0.25">
      <c r="B32" s="12">
        <v>13</v>
      </c>
      <c r="C32" s="42" t="s">
        <v>91</v>
      </c>
      <c r="D32" s="13" t="s">
        <v>92</v>
      </c>
      <c r="E32" s="13" t="s">
        <v>70</v>
      </c>
      <c r="F32" s="14">
        <v>200</v>
      </c>
      <c r="G32" s="17">
        <v>600</v>
      </c>
      <c r="H32" s="19">
        <f t="shared" si="0"/>
        <v>120000</v>
      </c>
    </row>
    <row r="33" spans="2:8" ht="33" customHeight="1" x14ac:dyDescent="0.25">
      <c r="B33" s="12">
        <v>14</v>
      </c>
      <c r="C33" s="42" t="s">
        <v>93</v>
      </c>
      <c r="D33" s="13" t="s">
        <v>94</v>
      </c>
      <c r="E33" s="13" t="s">
        <v>70</v>
      </c>
      <c r="F33" s="41">
        <v>1900</v>
      </c>
      <c r="G33" s="17">
        <v>455</v>
      </c>
      <c r="H33" s="19">
        <f t="shared" si="0"/>
        <v>864500</v>
      </c>
    </row>
    <row r="34" spans="2:8" ht="33" customHeight="1" x14ac:dyDescent="0.25">
      <c r="B34" s="12">
        <v>15</v>
      </c>
      <c r="C34" s="42" t="s">
        <v>95</v>
      </c>
      <c r="D34" s="13" t="s">
        <v>96</v>
      </c>
      <c r="E34" s="13" t="s">
        <v>97</v>
      </c>
      <c r="F34" s="14">
        <v>500</v>
      </c>
      <c r="G34" s="17">
        <v>1050</v>
      </c>
      <c r="H34" s="19">
        <f t="shared" si="0"/>
        <v>525000</v>
      </c>
    </row>
    <row r="35" spans="2:8" ht="33" customHeight="1" x14ac:dyDescent="0.25">
      <c r="B35" s="12">
        <v>16</v>
      </c>
      <c r="C35" s="43" t="s">
        <v>98</v>
      </c>
      <c r="D35" s="13" t="s">
        <v>99</v>
      </c>
      <c r="E35" s="13" t="s">
        <v>70</v>
      </c>
      <c r="F35" s="41">
        <v>300</v>
      </c>
      <c r="G35" s="17">
        <v>280</v>
      </c>
      <c r="H35" s="19">
        <f t="shared" si="0"/>
        <v>84000</v>
      </c>
    </row>
    <row r="36" spans="2:8" ht="33" customHeight="1" x14ac:dyDescent="0.25">
      <c r="B36" s="12">
        <v>17</v>
      </c>
      <c r="C36" s="43" t="s">
        <v>98</v>
      </c>
      <c r="D36" s="13" t="s">
        <v>100</v>
      </c>
      <c r="E36" s="13" t="s">
        <v>70</v>
      </c>
      <c r="F36" s="41">
        <v>2000</v>
      </c>
      <c r="G36" s="17">
        <v>485</v>
      </c>
      <c r="H36" s="19">
        <f t="shared" si="0"/>
        <v>970000</v>
      </c>
    </row>
    <row r="37" spans="2:8" ht="33" customHeight="1" x14ac:dyDescent="0.25">
      <c r="B37" s="12">
        <v>18</v>
      </c>
      <c r="C37" s="43" t="s">
        <v>98</v>
      </c>
      <c r="D37" s="13" t="s">
        <v>101</v>
      </c>
      <c r="E37" s="13" t="s">
        <v>70</v>
      </c>
      <c r="F37" s="41">
        <v>10</v>
      </c>
      <c r="G37" s="17">
        <v>695</v>
      </c>
      <c r="H37" s="19">
        <f t="shared" si="0"/>
        <v>6950</v>
      </c>
    </row>
    <row r="38" spans="2:8" ht="33" customHeight="1" x14ac:dyDescent="0.25">
      <c r="B38" s="12">
        <v>19</v>
      </c>
      <c r="C38" s="43" t="s">
        <v>102</v>
      </c>
      <c r="D38" s="13" t="s">
        <v>103</v>
      </c>
      <c r="E38" s="13" t="s">
        <v>70</v>
      </c>
      <c r="F38" s="41">
        <v>150</v>
      </c>
      <c r="G38" s="17">
        <v>650</v>
      </c>
      <c r="H38" s="19">
        <f t="shared" si="0"/>
        <v>97500</v>
      </c>
    </row>
    <row r="39" spans="2:8" ht="33" customHeight="1" x14ac:dyDescent="0.25">
      <c r="B39" s="12">
        <v>20</v>
      </c>
      <c r="C39" s="42" t="s">
        <v>104</v>
      </c>
      <c r="D39" s="13" t="s">
        <v>69</v>
      </c>
      <c r="E39" s="13" t="s">
        <v>70</v>
      </c>
      <c r="F39" s="41">
        <v>1000</v>
      </c>
      <c r="G39" s="17">
        <v>320</v>
      </c>
      <c r="H39" s="19">
        <f t="shared" si="0"/>
        <v>320000</v>
      </c>
    </row>
    <row r="40" spans="2:8" ht="36.75" customHeight="1" x14ac:dyDescent="0.25">
      <c r="B40" s="12">
        <v>21</v>
      </c>
      <c r="C40" s="42" t="s">
        <v>105</v>
      </c>
      <c r="D40" s="13" t="s">
        <v>106</v>
      </c>
      <c r="E40" s="13" t="s">
        <v>70</v>
      </c>
      <c r="F40" s="41">
        <v>365</v>
      </c>
      <c r="G40" s="17">
        <v>420</v>
      </c>
      <c r="H40" s="19">
        <f t="shared" si="0"/>
        <v>153300</v>
      </c>
    </row>
    <row r="41" spans="2:8" ht="28.5" customHeight="1" x14ac:dyDescent="0.25">
      <c r="B41" s="12">
        <v>22</v>
      </c>
      <c r="C41" s="42" t="s">
        <v>105</v>
      </c>
      <c r="D41" s="13" t="s">
        <v>107</v>
      </c>
      <c r="E41" s="13" t="s">
        <v>70</v>
      </c>
      <c r="F41" s="41">
        <v>120</v>
      </c>
      <c r="G41" s="17">
        <v>380</v>
      </c>
      <c r="H41" s="19">
        <f t="shared" si="0"/>
        <v>45600</v>
      </c>
    </row>
    <row r="42" spans="2:8" ht="23.25" customHeight="1" x14ac:dyDescent="0.25">
      <c r="B42" s="12">
        <v>23</v>
      </c>
      <c r="C42" s="42" t="s">
        <v>108</v>
      </c>
      <c r="D42" s="13" t="s">
        <v>109</v>
      </c>
      <c r="E42" s="13" t="s">
        <v>70</v>
      </c>
      <c r="F42" s="41">
        <v>10000</v>
      </c>
      <c r="G42" s="17">
        <v>410</v>
      </c>
      <c r="H42" s="19">
        <f t="shared" si="0"/>
        <v>4100000</v>
      </c>
    </row>
    <row r="43" spans="2:8" ht="21.75" customHeight="1" x14ac:dyDescent="0.25">
      <c r="B43" s="12">
        <v>24</v>
      </c>
      <c r="C43" s="44" t="s">
        <v>110</v>
      </c>
      <c r="D43" s="13" t="s">
        <v>111</v>
      </c>
      <c r="E43" s="13" t="s">
        <v>70</v>
      </c>
      <c r="F43" s="14">
        <v>100</v>
      </c>
      <c r="G43" s="17">
        <v>1325</v>
      </c>
      <c r="H43" s="19">
        <f t="shared" si="0"/>
        <v>132500</v>
      </c>
    </row>
    <row r="44" spans="2:8" ht="19.5" customHeight="1" x14ac:dyDescent="0.25">
      <c r="B44" s="12">
        <v>25</v>
      </c>
      <c r="C44" s="44" t="s">
        <v>112</v>
      </c>
      <c r="D44" s="13" t="s">
        <v>118</v>
      </c>
      <c r="E44" s="13" t="s">
        <v>70</v>
      </c>
      <c r="F44" s="14">
        <v>20</v>
      </c>
      <c r="G44" s="17">
        <v>4600</v>
      </c>
      <c r="H44" s="19">
        <f t="shared" si="0"/>
        <v>92000</v>
      </c>
    </row>
    <row r="45" spans="2:8" ht="26.25" customHeight="1" x14ac:dyDescent="0.25">
      <c r="B45" s="12">
        <v>26</v>
      </c>
      <c r="C45" s="43" t="s">
        <v>113</v>
      </c>
      <c r="D45" s="13" t="s">
        <v>114</v>
      </c>
      <c r="E45" s="13" t="s">
        <v>70</v>
      </c>
      <c r="F45" s="14">
        <v>10</v>
      </c>
      <c r="G45" s="17">
        <v>1350</v>
      </c>
      <c r="H45" s="19">
        <f t="shared" si="0"/>
        <v>13500</v>
      </c>
    </row>
    <row r="46" spans="2:8" ht="24" customHeight="1" x14ac:dyDescent="0.25">
      <c r="B46" s="12">
        <v>27</v>
      </c>
      <c r="C46" s="43" t="s">
        <v>115</v>
      </c>
      <c r="D46" s="13" t="s">
        <v>116</v>
      </c>
      <c r="E46" s="13" t="s">
        <v>70</v>
      </c>
      <c r="F46" s="14">
        <v>300</v>
      </c>
      <c r="G46" s="17">
        <v>425</v>
      </c>
      <c r="H46" s="19">
        <f t="shared" si="0"/>
        <v>127500</v>
      </c>
    </row>
    <row r="47" spans="2:8" ht="30.75" customHeight="1" x14ac:dyDescent="0.25">
      <c r="B47" s="34" t="s">
        <v>60</v>
      </c>
      <c r="C47" s="35"/>
      <c r="D47" s="36"/>
      <c r="E47" s="8"/>
      <c r="F47" s="7"/>
      <c r="G47" s="7"/>
      <c r="H47" s="18">
        <f>SUM(H20:H46)</f>
        <v>18388950</v>
      </c>
    </row>
    <row r="48" spans="2:8" x14ac:dyDescent="0.25">
      <c r="B48" s="6"/>
      <c r="C48" s="6"/>
      <c r="D48" s="6"/>
      <c r="E48" s="6"/>
      <c r="F48" s="6"/>
      <c r="G48" s="6"/>
      <c r="H48" s="6"/>
    </row>
    <row r="49" spans="1:12" ht="38.25" customHeight="1" x14ac:dyDescent="0.25">
      <c r="A49" s="25" t="s">
        <v>119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:12" ht="42" customHeight="1" x14ac:dyDescent="0.25">
      <c r="A50" s="26" t="s">
        <v>120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ht="42.75" customHeight="1" x14ac:dyDescent="0.25">
      <c r="A51" s="26" t="s">
        <v>121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ht="12" customHeight="1" x14ac:dyDescent="0.25"/>
    <row r="53" spans="1:12" ht="89.25" customHeight="1" x14ac:dyDescent="0.25">
      <c r="A53" s="27" t="s">
        <v>8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5" spans="1:12" ht="15.75" x14ac:dyDescent="0.25">
      <c r="B55" s="2"/>
      <c r="C55" s="30"/>
      <c r="D55" s="30"/>
    </row>
    <row r="56" spans="1:12" ht="15.75" x14ac:dyDescent="0.25">
      <c r="B56" s="2"/>
      <c r="C56" s="30" t="s">
        <v>9</v>
      </c>
      <c r="D56" s="30"/>
    </row>
    <row r="57" spans="1:12" ht="15.75" x14ac:dyDescent="0.25">
      <c r="B57" s="32" t="s">
        <v>10</v>
      </c>
      <c r="C57" s="32"/>
      <c r="D57" s="32"/>
    </row>
    <row r="58" spans="1:12" ht="15.75" x14ac:dyDescent="0.25">
      <c r="B58" s="3" t="s">
        <v>11</v>
      </c>
    </row>
    <row r="59" spans="1:12" ht="15.75" x14ac:dyDescent="0.25">
      <c r="B59" s="3" t="s">
        <v>12</v>
      </c>
    </row>
    <row r="60" spans="1:12" ht="15.75" x14ac:dyDescent="0.25">
      <c r="B60" s="3" t="s">
        <v>13</v>
      </c>
    </row>
    <row r="61" spans="1:12" ht="15.75" x14ac:dyDescent="0.25">
      <c r="B61" s="31" t="s">
        <v>14</v>
      </c>
      <c r="C61" s="31"/>
      <c r="D61" s="31"/>
    </row>
    <row r="62" spans="1:12" ht="68.25" customHeight="1" x14ac:dyDescent="0.25">
      <c r="B62" s="4" t="s">
        <v>15</v>
      </c>
      <c r="C62" s="4" t="s">
        <v>16</v>
      </c>
      <c r="D62" s="4" t="s">
        <v>40</v>
      </c>
    </row>
    <row r="63" spans="1:12" ht="47.25" customHeight="1" x14ac:dyDescent="0.25">
      <c r="B63" s="28">
        <v>1</v>
      </c>
      <c r="C63" s="28" t="s">
        <v>17</v>
      </c>
      <c r="D63" s="29"/>
    </row>
    <row r="64" spans="1:12" ht="27" customHeight="1" x14ac:dyDescent="0.25">
      <c r="B64" s="28"/>
      <c r="C64" s="28"/>
      <c r="D64" s="29"/>
    </row>
    <row r="65" spans="2:4" ht="15.75" customHeight="1" x14ac:dyDescent="0.25">
      <c r="B65" s="28">
        <v>2</v>
      </c>
      <c r="C65" s="28" t="s">
        <v>18</v>
      </c>
      <c r="D65" s="29"/>
    </row>
    <row r="66" spans="2:4" x14ac:dyDescent="0.25">
      <c r="B66" s="28"/>
      <c r="C66" s="28"/>
      <c r="D66" s="29"/>
    </row>
    <row r="67" spans="2:4" ht="15.75" customHeight="1" x14ac:dyDescent="0.25">
      <c r="B67" s="28">
        <v>3</v>
      </c>
      <c r="C67" s="28" t="s">
        <v>19</v>
      </c>
      <c r="D67" s="29"/>
    </row>
    <row r="68" spans="2:4" x14ac:dyDescent="0.25">
      <c r="B68" s="28"/>
      <c r="C68" s="28"/>
      <c r="D68" s="29"/>
    </row>
    <row r="69" spans="2:4" ht="15.75" customHeight="1" x14ac:dyDescent="0.25">
      <c r="B69" s="28">
        <v>4</v>
      </c>
      <c r="C69" s="28" t="s">
        <v>20</v>
      </c>
      <c r="D69" s="29"/>
    </row>
    <row r="70" spans="2:4" x14ac:dyDescent="0.25">
      <c r="B70" s="28"/>
      <c r="C70" s="28"/>
      <c r="D70" s="29"/>
    </row>
    <row r="71" spans="2:4" ht="15.75" customHeight="1" x14ac:dyDescent="0.25">
      <c r="B71" s="28">
        <v>5</v>
      </c>
      <c r="C71" s="28" t="s">
        <v>21</v>
      </c>
      <c r="D71" s="29"/>
    </row>
    <row r="72" spans="2:4" x14ac:dyDescent="0.25">
      <c r="B72" s="28"/>
      <c r="C72" s="28"/>
      <c r="D72" s="29"/>
    </row>
    <row r="73" spans="2:4" ht="15.75" customHeight="1" x14ac:dyDescent="0.25">
      <c r="B73" s="28">
        <v>6</v>
      </c>
      <c r="C73" s="28" t="s">
        <v>22</v>
      </c>
      <c r="D73" s="29"/>
    </row>
    <row r="74" spans="2:4" x14ac:dyDescent="0.25">
      <c r="B74" s="28"/>
      <c r="C74" s="28"/>
      <c r="D74" s="29"/>
    </row>
    <row r="75" spans="2:4" ht="31.5" customHeight="1" x14ac:dyDescent="0.25">
      <c r="B75" s="28">
        <v>7</v>
      </c>
      <c r="C75" s="28" t="s">
        <v>23</v>
      </c>
      <c r="D75" s="29"/>
    </row>
    <row r="76" spans="2:4" x14ac:dyDescent="0.25">
      <c r="B76" s="28"/>
      <c r="C76" s="28"/>
      <c r="D76" s="29"/>
    </row>
    <row r="77" spans="2:4" ht="31.5" customHeight="1" x14ac:dyDescent="0.25">
      <c r="B77" s="28">
        <v>8</v>
      </c>
      <c r="C77" s="28" t="s">
        <v>24</v>
      </c>
      <c r="D77" s="29"/>
    </row>
    <row r="78" spans="2:4" x14ac:dyDescent="0.25">
      <c r="B78" s="28"/>
      <c r="C78" s="28"/>
      <c r="D78" s="29"/>
    </row>
    <row r="79" spans="2:4" ht="31.5" customHeight="1" x14ac:dyDescent="0.25">
      <c r="B79" s="28">
        <v>9</v>
      </c>
      <c r="C79" s="28" t="s">
        <v>25</v>
      </c>
      <c r="D79" s="29"/>
    </row>
    <row r="80" spans="2:4" x14ac:dyDescent="0.25">
      <c r="B80" s="28"/>
      <c r="C80" s="28"/>
      <c r="D80" s="29"/>
    </row>
    <row r="81" spans="2:4" ht="47.25" x14ac:dyDescent="0.25">
      <c r="B81" s="4">
        <v>10</v>
      </c>
      <c r="C81" s="4" t="s">
        <v>26</v>
      </c>
      <c r="D81" s="4" t="s">
        <v>27</v>
      </c>
    </row>
    <row r="82" spans="2:4" ht="31.5" customHeight="1" x14ac:dyDescent="0.25">
      <c r="B82" s="28">
        <v>11</v>
      </c>
      <c r="C82" s="28" t="s">
        <v>28</v>
      </c>
      <c r="D82" s="29"/>
    </row>
    <row r="83" spans="2:4" x14ac:dyDescent="0.25">
      <c r="B83" s="28"/>
      <c r="C83" s="28"/>
      <c r="D83" s="29"/>
    </row>
    <row r="84" spans="2:4" x14ac:dyDescent="0.25">
      <c r="B84" s="28">
        <v>12</v>
      </c>
      <c r="C84" s="28" t="s">
        <v>29</v>
      </c>
      <c r="D84" s="29"/>
    </row>
    <row r="85" spans="2:4" x14ac:dyDescent="0.25">
      <c r="B85" s="28"/>
      <c r="C85" s="28"/>
      <c r="D85" s="29"/>
    </row>
    <row r="86" spans="2:4" ht="78.75" customHeight="1" x14ac:dyDescent="0.25">
      <c r="B86" s="28">
        <v>13</v>
      </c>
      <c r="C86" s="28" t="s">
        <v>30</v>
      </c>
      <c r="D86" s="29"/>
    </row>
    <row r="87" spans="2:4" x14ac:dyDescent="0.25">
      <c r="B87" s="28"/>
      <c r="C87" s="28"/>
      <c r="D87" s="29"/>
    </row>
    <row r="88" spans="2:4" x14ac:dyDescent="0.25">
      <c r="B88" s="28">
        <v>14</v>
      </c>
      <c r="C88" s="28" t="s">
        <v>31</v>
      </c>
      <c r="D88" s="29"/>
    </row>
    <row r="89" spans="2:4" x14ac:dyDescent="0.25">
      <c r="B89" s="28"/>
      <c r="C89" s="28"/>
      <c r="D89" s="29"/>
    </row>
    <row r="90" spans="2:4" ht="15.75" x14ac:dyDescent="0.25">
      <c r="B90" s="39" t="s">
        <v>41</v>
      </c>
      <c r="C90" s="39"/>
      <c r="D90" s="39"/>
    </row>
    <row r="91" spans="2:4" ht="15.75" x14ac:dyDescent="0.25">
      <c r="B91" s="33" t="s">
        <v>32</v>
      </c>
      <c r="C91" s="33"/>
      <c r="D91" s="33"/>
    </row>
    <row r="92" spans="2:4" ht="15.75" x14ac:dyDescent="0.25">
      <c r="B92" s="33" t="s">
        <v>59</v>
      </c>
      <c r="C92" s="33"/>
      <c r="D92" s="5"/>
    </row>
    <row r="93" spans="2:4" ht="15.75" x14ac:dyDescent="0.25">
      <c r="B93" s="33" t="s">
        <v>33</v>
      </c>
      <c r="C93" s="33"/>
      <c r="D93" s="33"/>
    </row>
    <row r="94" spans="2:4" ht="15.75" x14ac:dyDescent="0.25">
      <c r="B94" s="33" t="s">
        <v>34</v>
      </c>
      <c r="C94" s="33"/>
      <c r="D94" s="5"/>
    </row>
    <row r="95" spans="2:4" ht="15.75" x14ac:dyDescent="0.25">
      <c r="B95" s="33" t="s">
        <v>35</v>
      </c>
      <c r="C95" s="33"/>
      <c r="D95" s="5"/>
    </row>
    <row r="97" spans="1:12" ht="39" customHeight="1" x14ac:dyDescent="0.25">
      <c r="A97" s="38" t="s">
        <v>36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1:12" ht="34.5" customHeight="1" x14ac:dyDescent="0.25">
      <c r="A98" s="22" t="s">
        <v>42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  <row r="99" spans="1:12" ht="83.25" customHeight="1" x14ac:dyDescent="0.25">
      <c r="A99" s="22" t="s">
        <v>43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1:12" ht="31.5" customHeight="1" x14ac:dyDescent="0.25">
      <c r="A100" s="37" t="s">
        <v>52</v>
      </c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 ht="15" customHeight="1" x14ac:dyDescent="0.25">
      <c r="A101" s="22" t="s">
        <v>44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1:12" ht="15" customHeight="1" x14ac:dyDescent="0.25">
      <c r="A102" s="22" t="s">
        <v>53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</row>
    <row r="103" spans="1:12" ht="55.5" customHeight="1" x14ac:dyDescent="0.25">
      <c r="A103" s="22" t="s">
        <v>45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1:12" ht="40.5" customHeight="1" x14ac:dyDescent="0.25">
      <c r="A104" s="22" t="s">
        <v>46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1:12" ht="39.75" customHeight="1" x14ac:dyDescent="0.25">
      <c r="A105" s="22" t="s">
        <v>47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1:12" ht="55.5" customHeight="1" x14ac:dyDescent="0.25">
      <c r="A106" s="25" t="s">
        <v>54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</row>
    <row r="107" spans="1:12" ht="88.5" customHeight="1" x14ac:dyDescent="0.25">
      <c r="A107" s="25" t="s">
        <v>55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</row>
    <row r="108" spans="1:12" ht="42.75" customHeight="1" x14ac:dyDescent="0.25">
      <c r="A108" s="25" t="s">
        <v>56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</row>
    <row r="109" spans="1:12" ht="40.5" customHeight="1" x14ac:dyDescent="0.25">
      <c r="A109" s="25" t="s">
        <v>57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</row>
    <row r="110" spans="1:12" ht="33.75" customHeight="1" x14ac:dyDescent="0.25">
      <c r="A110" s="25" t="s">
        <v>48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</row>
    <row r="111" spans="1:12" ht="31.5" customHeight="1" x14ac:dyDescent="0.25">
      <c r="A111" s="25" t="s">
        <v>49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</row>
    <row r="112" spans="1:12" ht="66.75" customHeight="1" x14ac:dyDescent="0.25">
      <c r="A112" s="25" t="s">
        <v>58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</row>
    <row r="113" spans="1:12" ht="30" customHeight="1" x14ac:dyDescent="0.25">
      <c r="A113" s="22" t="s">
        <v>50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1:12" ht="22.5" customHeight="1" x14ac:dyDescent="0.25">
      <c r="A114" s="25" t="s">
        <v>122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</row>
    <row r="115" spans="1:12" ht="18.75" customHeight="1" x14ac:dyDescent="0.25">
      <c r="A115" s="25" t="s">
        <v>51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</row>
  </sheetData>
  <mergeCells count="83">
    <mergeCell ref="B47:D47"/>
    <mergeCell ref="A104:L104"/>
    <mergeCell ref="A103:L103"/>
    <mergeCell ref="A102:L102"/>
    <mergeCell ref="A101:L101"/>
    <mergeCell ref="A100:L100"/>
    <mergeCell ref="B93:D93"/>
    <mergeCell ref="B94:C94"/>
    <mergeCell ref="A99:L99"/>
    <mergeCell ref="A98:L98"/>
    <mergeCell ref="A97:L97"/>
    <mergeCell ref="C86:C87"/>
    <mergeCell ref="D86:D87"/>
    <mergeCell ref="C77:C78"/>
    <mergeCell ref="D77:D78"/>
    <mergeCell ref="B90:D90"/>
    <mergeCell ref="A106:L106"/>
    <mergeCell ref="A115:L115"/>
    <mergeCell ref="A114:L114"/>
    <mergeCell ref="A113:L113"/>
    <mergeCell ref="A112:L112"/>
    <mergeCell ref="A111:L111"/>
    <mergeCell ref="A110:L110"/>
    <mergeCell ref="A109:L109"/>
    <mergeCell ref="A108:L108"/>
    <mergeCell ref="A107:L107"/>
    <mergeCell ref="A105:L105"/>
    <mergeCell ref="B71:B72"/>
    <mergeCell ref="C71:C72"/>
    <mergeCell ref="D71:D72"/>
    <mergeCell ref="B73:B74"/>
    <mergeCell ref="C73:C74"/>
    <mergeCell ref="D73:D74"/>
    <mergeCell ref="B75:B76"/>
    <mergeCell ref="C75:C76"/>
    <mergeCell ref="D75:D76"/>
    <mergeCell ref="B77:B78"/>
    <mergeCell ref="B95:C95"/>
    <mergeCell ref="B88:B89"/>
    <mergeCell ref="C88:C89"/>
    <mergeCell ref="D88:D89"/>
    <mergeCell ref="B86:B87"/>
    <mergeCell ref="B91:D91"/>
    <mergeCell ref="B92:C92"/>
    <mergeCell ref="B84:B85"/>
    <mergeCell ref="C84:C85"/>
    <mergeCell ref="D84:D85"/>
    <mergeCell ref="B79:B80"/>
    <mergeCell ref="C79:C80"/>
    <mergeCell ref="D79:D80"/>
    <mergeCell ref="B82:B83"/>
    <mergeCell ref="C82:C83"/>
    <mergeCell ref="D82:D83"/>
    <mergeCell ref="B69:B70"/>
    <mergeCell ref="C69:C70"/>
    <mergeCell ref="D69:D70"/>
    <mergeCell ref="C55:D55"/>
    <mergeCell ref="C56:D56"/>
    <mergeCell ref="B61:D61"/>
    <mergeCell ref="B57:D57"/>
    <mergeCell ref="B65:B66"/>
    <mergeCell ref="C65:C66"/>
    <mergeCell ref="D65:D66"/>
    <mergeCell ref="B67:B68"/>
    <mergeCell ref="C67:C68"/>
    <mergeCell ref="D67:D68"/>
    <mergeCell ref="A49:L49"/>
    <mergeCell ref="A50:L50"/>
    <mergeCell ref="A51:L51"/>
    <mergeCell ref="A53:L53"/>
    <mergeCell ref="B63:B64"/>
    <mergeCell ref="C63:C64"/>
    <mergeCell ref="D63:D64"/>
    <mergeCell ref="F13:I13"/>
    <mergeCell ref="A15:L15"/>
    <mergeCell ref="A16:L16"/>
    <mergeCell ref="C18:C19"/>
    <mergeCell ref="D18:D19"/>
    <mergeCell ref="E18:E19"/>
    <mergeCell ref="F18:F19"/>
    <mergeCell ref="G18:G19"/>
    <mergeCell ref="H18:H19"/>
    <mergeCell ref="B18:B19"/>
  </mergeCells>
  <pageMargins left="0" right="0" top="0" bottom="0" header="0" footer="0"/>
  <pageSetup paperSize="9" scale="4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2023-01-10T11:14:46Z</dcterms:modified>
</cp:coreProperties>
</file>