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6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20" i="1"/>
</calcChain>
</file>

<file path=xl/sharedStrings.xml><?xml version="1.0" encoding="utf-8"?>
<sst xmlns="http://schemas.openxmlformats.org/spreadsheetml/2006/main" count="195" uniqueCount="144">
  <si>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</si>
  <si>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</si>
  <si>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</si>
  <si>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</si>
  <si>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</si>
  <si>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</si>
  <si>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</si>
  <si>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</si>
  <si>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</si>
  <si>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</si>
  <si>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</si>
  <si>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</si>
  <si>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</si>
  <si>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</si>
  <si>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</si>
  <si>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</si>
  <si>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</si>
  <si>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</si>
  <si>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</si>
  <si>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Фасовка (количество единиц измерения в упаковке) по регистрационному удостоверению/разрешению на разовый ввоз</t>
  </si>
  <si>
    <t xml:space="preserve"> * </t>
  </si>
  <si>
    <t>Количество в единицах измерения (объем)</t>
  </si>
  <si>
    <t>График поставки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</si>
  <si>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</si>
  <si>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</si>
  <si>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</si>
  <si>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</si>
  <si>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</si>
  <si>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</si>
  <si>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</si>
  <si>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</si>
  <si>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</si>
  <si>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</si>
  <si>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</si>
  <si>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</si>
  <si>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</si>
  <si>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</si>
  <si>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</si>
  <si>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</si>
  <si>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</si>
  <si>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</si>
  <si>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</si>
  <si>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</si>
  <si>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</si>
  <si>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</si>
  <si>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</si>
  <si>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</si>
  <si>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</si>
  <si>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</si>
  <si>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</si>
  <si>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</si>
  <si>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</si>
  <si>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</si>
  <si>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</si>
  <si>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</si>
  <si>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</si>
  <si>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</si>
  <si>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Директор</t>
  </si>
  <si>
    <t>___________________ Мусабеков А.Т.</t>
  </si>
  <si>
    <t>3. Сроки и условия поставки – с даты заключения договоров в течение 15 календарных дней и графика к договору закупа до 31 декабря 2023г.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</si>
  <si>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Приложение 4 к приказу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</si>
  <si>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</si>
  <si>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</si>
  <si>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 xml:space="preserve">Единица измерения 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</si>
  <si>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</si>
  <si>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</si>
  <si>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</si>
  <si>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</si>
  <si>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 xml:space="preserve"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 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</si>
  <si>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</si>
  <si>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* цена потенциального поставщика/цена с учетом наценки Единого дистрибьютора</t>
  </si>
  <si>
    <t>Зажим кровоостанавливающий зубчатый</t>
  </si>
  <si>
    <t xml:space="preserve">Зажим кровоостанавливающий зубчатый 1х2 изогнутый кремальерой 196 мм(микулич) Материа нержавеющая сталь </t>
  </si>
  <si>
    <t>штука</t>
  </si>
  <si>
    <t xml:space="preserve">Зажим кровоостанавливающий зубчатый 1х2 изогнутый кремальерой 160 мм(кохер) Материа нержавеющая сталь </t>
  </si>
  <si>
    <t>Зажим кровоостанавливающий</t>
  </si>
  <si>
    <t xml:space="preserve">Зажим кровоостанавливающий изогнутый кремальерой 160 мм. Материа нержавеющая сталь </t>
  </si>
  <si>
    <t xml:space="preserve">Пинцет хирургический </t>
  </si>
  <si>
    <t xml:space="preserve">Пинцет хирургический зубчатый 150 мм Материа нержавеющая сталь </t>
  </si>
  <si>
    <t>Ножницы тупоконечные вертикальноизогнутые 140 мм</t>
  </si>
  <si>
    <t xml:space="preserve">Ножницы тупоконечные вертикальноизогнутые 140 мм Материа нержавеющая сталь </t>
  </si>
  <si>
    <t>Зажим для крепление операционного белья</t>
  </si>
  <si>
    <t xml:space="preserve">Зажим с кремальерой для крепление операционного белья 160 мм (цапка) Материа нержавеющая сталь </t>
  </si>
  <si>
    <t>Крючок пластинчатый парный по Фарабефу</t>
  </si>
  <si>
    <t xml:space="preserve">Крючок пластинчатый парный по Фарабефу 215мм Материа нержавеющая сталь </t>
  </si>
  <si>
    <t>Ножницы препоровальные</t>
  </si>
  <si>
    <t xml:space="preserve">Хирургические ножницы изогнутые предназначены для разрезания тканей в глубине раны, особенно удобны при органических размерах раны, в труднодоступных каналах и полостях 260 мм Материа нержавеющая сталь </t>
  </si>
  <si>
    <t>Зажим кровоостанавливающий Кохер</t>
  </si>
  <si>
    <t xml:space="preserve">Длина 182 мм нержавеющая сталь, с длинными узкими рабочими губками, имеющими острые зубцы, единственный зубец одной губки входит между двумя зубцами второй губки. Материа нержавеющая сталь </t>
  </si>
  <si>
    <t>Зажим кровоостанавливающий прямой</t>
  </si>
  <si>
    <t>Длина 182 мм нержавеющая сталь</t>
  </si>
  <si>
    <t>Зажим кровоостанавливающий зубчатый прямой</t>
  </si>
  <si>
    <t>Длина 182 мм нержавеющая сталь, с длинными узкими рабочими губками, имеющими острые зубцы, единственный зубец одной губки входит между двумя.</t>
  </si>
  <si>
    <t>Длина 160 мм нержавеющая сталь, с длинными узкими рабочими губками, имеющими острые зубцы, единственный зубец одной губки входит между двумя.</t>
  </si>
  <si>
    <t>Длина 200мм нержавеющая сталь рабочая поверхность с зубцами</t>
  </si>
  <si>
    <t>Зажим кровоостанавливающий типа Москит</t>
  </si>
  <si>
    <t>Длина 151 мм, нержавеющая сталь</t>
  </si>
  <si>
    <t>Ножницы хирургические</t>
  </si>
  <si>
    <t>Ножницы с одним острым концом прямые 170 мм нержавеющая сталь</t>
  </si>
  <si>
    <t xml:space="preserve">Пинцет анатомический общего назначения </t>
  </si>
  <si>
    <t>Длина 150мм нержавеющая сталь</t>
  </si>
  <si>
    <t>Длина 200мм нержавеющая сталь</t>
  </si>
  <si>
    <t>Зажим кровоостонавливающий</t>
  </si>
  <si>
    <t>Длина 200мм нержавеющая сталь, имеет рабочие губки с мелкой насечкой и конической наружной поверхностью.</t>
  </si>
  <si>
    <t>Зеркало ректальное двустворчатое со сплошными губками</t>
  </si>
  <si>
    <t>Многоразовое ректальное, вагинальное. Область применения проктология, акушерство и гинекология, хирургия длина губок 100 мм ширина губок 19мм материал нержавеющая сталь. С винтовым фиксатором, с возвратной пружиной</t>
  </si>
  <si>
    <t xml:space="preserve">Кусачки по Люэру </t>
  </si>
  <si>
    <t xml:space="preserve">Многоразовые прямые, для скусывания ткани. Область применения: нейрохирургия,травмотология, хирургия общая длина 200мм. Материа нержавеющая сталь </t>
  </si>
  <si>
    <t>Кусачки костные по Листону</t>
  </si>
  <si>
    <t xml:space="preserve">Многоразовые прямые, для рассечения костной ткани. Область применения: нейрохирургия,травмотология, хирургия общая длина 238 мм. Материа нержавеющая сталь </t>
  </si>
  <si>
    <t>Лоток почкообразный</t>
  </si>
  <si>
    <t>Лоток медицинский металлический почкообразный, из нержавеющей стали 160 мм</t>
  </si>
  <si>
    <t xml:space="preserve">Иглодержатель стандартный общехирургический </t>
  </si>
  <si>
    <t>Длина -160мм, материал нержавеющая сталь</t>
  </si>
  <si>
    <t>Ножниц для повязок с пуговкой</t>
  </si>
  <si>
    <t>Ножницы медицинские. Ножницы для разрезания повязок с пуговкой горизонтально-изогнутые, 185 мм  материал нержавеющая сталь</t>
  </si>
  <si>
    <t>Зажим кровоостанавливающий зубчатый изогнутый 160 мм</t>
  </si>
  <si>
    <t xml:space="preserve">
Зажимы кровоостанавливающие имеют рабочие губки с мелкой насечкой и конической наружной поверхностью.</t>
  </si>
  <si>
    <t>Длина зажима 160мм, материал нержавеющая сталь</t>
  </si>
  <si>
    <t>Длина 160 мм нержавеющая сталь, Зубчатый</t>
  </si>
  <si>
    <t>Игла Куликовского для прокола Гайморовой полости</t>
  </si>
  <si>
    <t>Изогнутая трубчатая игла с канюлей, предназначена для прокола и промывания верхнечелюстной пазухи, длина 110 мм, рабочая часть диаметром 2 мм, изготовлен из нержавеющей стали.</t>
  </si>
  <si>
    <t>Комплект элеваторов для эндонозального вправления костей носа. В комплекте 6 шт</t>
  </si>
  <si>
    <t>В комплект входит. 1) Элеватор для эндонозального вправления костей носа, левосторонний №1, длина 215 мм; 2) Элеватор для эндонозального вправления костей носа, левосторонний №2, длина 215 мм; 3) Элеватор для эндонозального вправления костей носа, левосторонний №3, длина 215 мм; 4) Элеватор для эндонозального вправления костей носа, правосторонний №1, длина 215 мм; 5) Элеватор для эндонозального вправления костей носа, правосторонний №2, длина 215 мм; 6) Элеватор для эндонозального вправления костей носа, правосторонний №3, длина 215 мм; изготовлен из нержавеющей стали</t>
  </si>
  <si>
    <t>Презерватив для УЗИ предназначен специально для УЗИ</t>
  </si>
  <si>
    <t>Презерватив латексный для УЗИ без смазки,прозрачный,диаметр 28мм</t>
  </si>
  <si>
    <t>Иглы для аспирации и биопсии</t>
  </si>
  <si>
    <t>Размер иглы 18G,длина иглы-11см</t>
  </si>
  <si>
    <t>Мочеприемник "Утка" (из полиэтилена высокого давления)</t>
  </si>
  <si>
    <t>Имеет шкалу до 1400 мл с делениями для измерения объема.Мочеприемник представляет собой цельнолитую пластмассовую конструкцию,имеет ручку для переноски и крышку для предотвращения выплескивания жидкости при переноске.</t>
  </si>
  <si>
    <t>Судно подкладное пластиковое "Ладья"</t>
  </si>
  <si>
    <t>Размеры судна подкладного полимерного 470 х 295 х 105 мм.</t>
  </si>
  <si>
    <t>Контейнер полимерный для химической дезинфекции и транспортировки отработанных медицинских материалов и инстру</t>
  </si>
  <si>
    <t>Контейнер полимерный для химической дезинфекции и транспортировки отработанных медицинских материалов и инструментов КДХТ-01 </t>
  </si>
  <si>
    <t>Кюретка для удаления остатков плодного яйца и плацентарной ткани №1</t>
  </si>
  <si>
    <t>нержавеющая сталь.</t>
  </si>
  <si>
    <t>Кюретка для удаления остатков плодного яйца и плацентарной ткани №2</t>
  </si>
  <si>
    <t>Кюретка для удаления остатков плодного яйца и плацентарной ткани №4</t>
  </si>
  <si>
    <t>Кюретка для удаления остатков плодного яйца и плацентарной ткани №6</t>
  </si>
  <si>
    <t>Кюретка для удаления остатков плодного яйца и плацентарной ткани №8</t>
  </si>
  <si>
    <t>Наконечник  для  вакуумной  аспирации №9, изогнутый</t>
  </si>
  <si>
    <t>Наконечник для вакуумной аспирации № 9 изогнутый, 236 мм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</si>
  <si>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27 февраля 2023года</t>
  </si>
  <si>
    <t>5. Дата, время и место вскрытия конвертов с ценовыми предложениями: 11:00 часов 27 февраля 2023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</si>
</sst>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1011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0" fontId="14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Border="1"/>
    <xf numFmtId="0" fontId="12" fillId="0" borderId="0" xfId="0" applyFont="1" applyAlignment="1">
      <alignment horizontal="right" vertical="center"/>
    </xf>
    <xf numFmtId="0" fontId="13" fillId="0" borderId="0" xfId="0" applyFont="1"/>
    <xf numFmtId="0" fontId="11" fillId="0" borderId="6" xfId="2" applyNumberFormat="1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4" fillId="0" borderId="1" xfId="3" applyFont="1" applyBorder="1" applyAlignment="1">
      <alignment horizontal="left" vertical="center" wrapText="1"/>
    </xf>
    <xf numFmtId="0" fontId="15" fillId="0" borderId="1" xfId="4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6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104775</xdr:rowOff>
    </xdr:to>
    <xdr:sp macro="" textlink="">
      <xdr:nvSpPr>
        <xdr:cNvPr id="2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104775</xdr:rowOff>
    </xdr:to>
    <xdr:sp macro="" textlink="">
      <xdr:nvSpPr>
        <xdr:cNvPr id="3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104775</xdr:rowOff>
    </xdr:to>
    <xdr:sp macro="" textlink="">
      <xdr:nvSpPr>
        <xdr:cNvPr id="4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104775</xdr:rowOff>
    </xdr:to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104775</xdr:rowOff>
    </xdr:to>
    <xdr:sp macro="" textlink="">
      <xdr:nvSpPr>
        <xdr:cNvPr id="6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76200</xdr:colOff>
      <xdr:row>45</xdr:row>
      <xdr:rowOff>104775</xdr:rowOff>
    </xdr:to>
    <xdr:sp macro="" textlink="">
      <xdr:nvSpPr>
        <xdr:cNvPr id="7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abSelected="1" topLeftCell="A58" workbookViewId="0">
      <selection activeCell="A62" sqref="A62:L62"/>
    </sheetView>
  </sheetViews>
  <sheetFormatPr defaultRowHeight="15" x14ac:dyDescent="0.25"/>
  <cols>
    <col min="2" max="2" width="9.28515625" bestFit="1" customWidth="1"/>
    <col min="3" max="3" width="38.28515625" customWidth="1"/>
    <col min="4" max="4" width="84.28515625" customWidth="1"/>
    <col min="5" max="5" width="11.42578125" customWidth="1"/>
    <col min="6" max="6" width="8.5703125" customWidth="1"/>
    <col min="7" max="7" width="14.85546875" customWidth="1"/>
    <col min="8" max="8" width="17.5703125" customWidth="1"/>
  </cols>
  <sheetData>
    <row r="1" spans="1:12" x14ac:dyDescent="0.25">
      <c r="I1" s="6" t="s">
        <v>52</v>
      </c>
    </row>
    <row r="2" spans="1:12" x14ac:dyDescent="0.25">
      <c r="I2" s="6" t="s">
        <v>57</v>
      </c>
    </row>
    <row r="3" spans="1:12" x14ac:dyDescent="0.25">
      <c r="D3" s="7"/>
      <c r="E3" s="7"/>
      <c r="F3" s="7"/>
      <c r="G3" s="7"/>
      <c r="H3" s="7"/>
      <c r="I3" s="6" t="s">
        <v>53</v>
      </c>
    </row>
    <row r="4" spans="1:12" x14ac:dyDescent="0.25">
      <c r="D4" s="7"/>
      <c r="E4" s="7"/>
      <c r="F4" s="7"/>
      <c r="G4" s="7"/>
      <c r="H4" s="7"/>
      <c r="I4" s="6" t="s">
        <v>54</v>
      </c>
    </row>
    <row r="5" spans="1:12" x14ac:dyDescent="0.25">
      <c r="D5" s="7"/>
      <c r="E5" s="7"/>
      <c r="F5" s="7"/>
      <c r="G5" s="7"/>
      <c r="H5" s="7"/>
      <c r="I5" s="6" t="s">
        <v>55</v>
      </c>
    </row>
    <row r="6" spans="1:12" x14ac:dyDescent="0.25">
      <c r="D6" s="7"/>
      <c r="E6" s="7"/>
      <c r="F6" s="7"/>
      <c r="G6" s="7"/>
      <c r="H6" s="7"/>
      <c r="I6" s="6" t="s">
        <v>56</v>
      </c>
    </row>
    <row r="7" spans="1:12" x14ac:dyDescent="0.25">
      <c r="D7" s="7"/>
      <c r="E7" s="7"/>
      <c r="F7" s="7"/>
      <c r="G7" s="7"/>
      <c r="H7" s="7"/>
      <c r="I7" s="6"/>
    </row>
    <row r="8" spans="1:12" x14ac:dyDescent="0.25">
      <c r="D8" s="7"/>
      <c r="E8" s="7"/>
      <c r="F8" s="7"/>
      <c r="G8" s="7"/>
      <c r="H8" s="7"/>
      <c r="I8" s="6"/>
    </row>
    <row r="9" spans="1:12" x14ac:dyDescent="0.25">
      <c r="D9" s="7"/>
      <c r="E9" s="7"/>
      <c r="F9" s="7"/>
      <c r="G9" s="7"/>
      <c r="H9" s="7"/>
      <c r="I9" s="6" t="s">
        <v>58</v>
      </c>
    </row>
    <row r="11" spans="1:12" ht="15.75" x14ac:dyDescent="0.25">
      <c r="H11" s="1" t="s">
        <v>0</v>
      </c>
    </row>
    <row r="12" spans="1:12" ht="15.75" x14ac:dyDescent="0.25">
      <c r="H12" s="1" t="s">
        <v>29</v>
      </c>
    </row>
    <row r="13" spans="1:12" ht="15" customHeight="1" x14ac:dyDescent="0.25">
      <c r="F13" s="41" t="s">
        <v>27</v>
      </c>
      <c r="G13" s="41"/>
      <c r="H13" s="41"/>
      <c r="I13" s="41"/>
    </row>
    <row r="15" spans="1:12" ht="72.75" customHeight="1" x14ac:dyDescent="0.25">
      <c r="A15" s="42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2" ht="39" customHeight="1" x14ac:dyDescent="0.25">
      <c r="A16" s="32" t="s">
        <v>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2:8" ht="8.25" customHeight="1" x14ac:dyDescent="0.25"/>
    <row r="18" spans="2:8" ht="41.25" customHeight="1" x14ac:dyDescent="0.25">
      <c r="B18" s="43" t="s">
        <v>30</v>
      </c>
      <c r="C18" s="43" t="s">
        <v>2</v>
      </c>
      <c r="D18" s="43" t="s">
        <v>3</v>
      </c>
      <c r="E18" s="43" t="s">
        <v>4</v>
      </c>
      <c r="F18" s="43" t="s">
        <v>5</v>
      </c>
      <c r="G18" s="43" t="s">
        <v>6</v>
      </c>
      <c r="H18" s="43" t="s">
        <v>7</v>
      </c>
    </row>
    <row r="19" spans="2:8" ht="13.5" customHeight="1" x14ac:dyDescent="0.25">
      <c r="B19" s="44"/>
      <c r="C19" s="44"/>
      <c r="D19" s="44"/>
      <c r="E19" s="44"/>
      <c r="F19" s="44"/>
      <c r="G19" s="44"/>
      <c r="H19" s="44"/>
    </row>
    <row r="20" spans="2:8" ht="36.950000000000003" customHeight="1" x14ac:dyDescent="0.25">
      <c r="B20" s="15">
        <v>1</v>
      </c>
      <c r="C20" s="13" t="s">
        <v>71</v>
      </c>
      <c r="D20" s="13" t="s">
        <v>72</v>
      </c>
      <c r="E20" s="12" t="s">
        <v>73</v>
      </c>
      <c r="F20" s="12">
        <v>30</v>
      </c>
      <c r="G20" s="12">
        <v>5200</v>
      </c>
      <c r="H20" s="25">
        <f>F20*G20</f>
        <v>156000</v>
      </c>
    </row>
    <row r="21" spans="2:8" ht="36.950000000000003" customHeight="1" x14ac:dyDescent="0.25">
      <c r="B21" s="15">
        <v>2</v>
      </c>
      <c r="C21" s="13" t="s">
        <v>71</v>
      </c>
      <c r="D21" s="13" t="s">
        <v>74</v>
      </c>
      <c r="E21" s="12" t="s">
        <v>73</v>
      </c>
      <c r="F21" s="12">
        <v>40</v>
      </c>
      <c r="G21" s="12">
        <v>2700</v>
      </c>
      <c r="H21" s="25">
        <f t="shared" ref="H21:H59" si="0">F21*G21</f>
        <v>108000</v>
      </c>
    </row>
    <row r="22" spans="2:8" ht="36.950000000000003" customHeight="1" x14ac:dyDescent="0.25">
      <c r="B22" s="15">
        <v>3</v>
      </c>
      <c r="C22" s="13" t="s">
        <v>75</v>
      </c>
      <c r="D22" s="13" t="s">
        <v>76</v>
      </c>
      <c r="E22" s="12" t="s">
        <v>73</v>
      </c>
      <c r="F22" s="12">
        <v>20</v>
      </c>
      <c r="G22" s="12">
        <v>2700</v>
      </c>
      <c r="H22" s="25">
        <f t="shared" si="0"/>
        <v>54000</v>
      </c>
    </row>
    <row r="23" spans="2:8" ht="36.950000000000003" customHeight="1" x14ac:dyDescent="0.25">
      <c r="B23" s="15">
        <v>4</v>
      </c>
      <c r="C23" s="13" t="s">
        <v>77</v>
      </c>
      <c r="D23" s="13" t="s">
        <v>78</v>
      </c>
      <c r="E23" s="14" t="s">
        <v>73</v>
      </c>
      <c r="F23" s="14">
        <v>70</v>
      </c>
      <c r="G23" s="14">
        <v>2000</v>
      </c>
      <c r="H23" s="25">
        <f t="shared" si="0"/>
        <v>140000</v>
      </c>
    </row>
    <row r="24" spans="2:8" ht="36.950000000000003" customHeight="1" x14ac:dyDescent="0.25">
      <c r="B24" s="15">
        <v>5</v>
      </c>
      <c r="C24" s="13" t="s">
        <v>79</v>
      </c>
      <c r="D24" s="13" t="s">
        <v>80</v>
      </c>
      <c r="E24" s="12" t="s">
        <v>73</v>
      </c>
      <c r="F24" s="12">
        <v>20</v>
      </c>
      <c r="G24" s="12">
        <v>2000</v>
      </c>
      <c r="H24" s="25">
        <f t="shared" si="0"/>
        <v>40000</v>
      </c>
    </row>
    <row r="25" spans="2:8" ht="36.950000000000003" customHeight="1" x14ac:dyDescent="0.25">
      <c r="B25" s="15">
        <v>6</v>
      </c>
      <c r="C25" s="13" t="s">
        <v>81</v>
      </c>
      <c r="D25" s="12" t="s">
        <v>82</v>
      </c>
      <c r="E25" s="12" t="s">
        <v>73</v>
      </c>
      <c r="F25" s="12">
        <v>30</v>
      </c>
      <c r="G25" s="12">
        <v>3000</v>
      </c>
      <c r="H25" s="25">
        <f t="shared" si="0"/>
        <v>90000</v>
      </c>
    </row>
    <row r="26" spans="2:8" ht="36.950000000000003" customHeight="1" x14ac:dyDescent="0.25">
      <c r="B26" s="15">
        <v>7</v>
      </c>
      <c r="C26" s="13" t="s">
        <v>83</v>
      </c>
      <c r="D26" s="13" t="s">
        <v>84</v>
      </c>
      <c r="E26" s="12" t="s">
        <v>73</v>
      </c>
      <c r="F26" s="12">
        <v>10</v>
      </c>
      <c r="G26" s="12">
        <v>9500</v>
      </c>
      <c r="H26" s="25">
        <f t="shared" si="0"/>
        <v>95000</v>
      </c>
    </row>
    <row r="27" spans="2:8" ht="55.5" customHeight="1" x14ac:dyDescent="0.25">
      <c r="B27" s="15">
        <v>8</v>
      </c>
      <c r="C27" s="13" t="s">
        <v>85</v>
      </c>
      <c r="D27" s="12" t="s">
        <v>86</v>
      </c>
      <c r="E27" s="12" t="s">
        <v>73</v>
      </c>
      <c r="F27" s="12">
        <v>10</v>
      </c>
      <c r="G27" s="12">
        <v>6500</v>
      </c>
      <c r="H27" s="25">
        <f t="shared" si="0"/>
        <v>65000</v>
      </c>
    </row>
    <row r="28" spans="2:8" ht="56.25" customHeight="1" x14ac:dyDescent="0.25">
      <c r="B28" s="15">
        <v>9</v>
      </c>
      <c r="C28" s="13" t="s">
        <v>87</v>
      </c>
      <c r="D28" s="12" t="s">
        <v>88</v>
      </c>
      <c r="E28" s="12" t="s">
        <v>73</v>
      </c>
      <c r="F28" s="12">
        <v>15</v>
      </c>
      <c r="G28" s="12">
        <v>3300</v>
      </c>
      <c r="H28" s="25">
        <f t="shared" si="0"/>
        <v>49500</v>
      </c>
    </row>
    <row r="29" spans="2:8" ht="36.950000000000003" customHeight="1" x14ac:dyDescent="0.25">
      <c r="B29" s="15">
        <v>10</v>
      </c>
      <c r="C29" s="13" t="s">
        <v>89</v>
      </c>
      <c r="D29" s="12" t="s">
        <v>90</v>
      </c>
      <c r="E29" s="12" t="s">
        <v>73</v>
      </c>
      <c r="F29" s="12">
        <v>10</v>
      </c>
      <c r="G29" s="12">
        <v>4000</v>
      </c>
      <c r="H29" s="25">
        <f t="shared" si="0"/>
        <v>40000</v>
      </c>
    </row>
    <row r="30" spans="2:8" ht="48.75" customHeight="1" x14ac:dyDescent="0.25">
      <c r="B30" s="15">
        <v>11</v>
      </c>
      <c r="C30" s="13" t="s">
        <v>91</v>
      </c>
      <c r="D30" s="12" t="s">
        <v>92</v>
      </c>
      <c r="E30" s="12" t="s">
        <v>73</v>
      </c>
      <c r="F30" s="12">
        <v>10</v>
      </c>
      <c r="G30" s="12">
        <v>4000</v>
      </c>
      <c r="H30" s="25">
        <f t="shared" si="0"/>
        <v>40000</v>
      </c>
    </row>
    <row r="31" spans="2:8" ht="51.75" customHeight="1" x14ac:dyDescent="0.25">
      <c r="B31" s="15">
        <v>12</v>
      </c>
      <c r="C31" s="13" t="s">
        <v>87</v>
      </c>
      <c r="D31" s="12" t="s">
        <v>93</v>
      </c>
      <c r="E31" s="12" t="s">
        <v>73</v>
      </c>
      <c r="F31" s="14">
        <v>10</v>
      </c>
      <c r="G31" s="14">
        <v>3000</v>
      </c>
      <c r="H31" s="25">
        <f t="shared" si="0"/>
        <v>30000</v>
      </c>
    </row>
    <row r="32" spans="2:8" ht="27.75" customHeight="1" x14ac:dyDescent="0.25">
      <c r="B32" s="15">
        <v>13</v>
      </c>
      <c r="C32" s="13" t="s">
        <v>77</v>
      </c>
      <c r="D32" s="12" t="s">
        <v>94</v>
      </c>
      <c r="E32" s="12" t="s">
        <v>73</v>
      </c>
      <c r="F32" s="12">
        <v>35</v>
      </c>
      <c r="G32" s="12">
        <v>2500</v>
      </c>
      <c r="H32" s="25">
        <f t="shared" si="0"/>
        <v>87500</v>
      </c>
    </row>
    <row r="33" spans="2:8" ht="36.950000000000003" customHeight="1" x14ac:dyDescent="0.25">
      <c r="B33" s="15">
        <v>14</v>
      </c>
      <c r="C33" s="13" t="s">
        <v>95</v>
      </c>
      <c r="D33" s="14" t="s">
        <v>96</v>
      </c>
      <c r="E33" s="14" t="s">
        <v>73</v>
      </c>
      <c r="F33" s="14">
        <v>20</v>
      </c>
      <c r="G33" s="14">
        <v>3500</v>
      </c>
      <c r="H33" s="25">
        <f t="shared" si="0"/>
        <v>70000</v>
      </c>
    </row>
    <row r="34" spans="2:8" ht="36.950000000000003" customHeight="1" x14ac:dyDescent="0.25">
      <c r="B34" s="15">
        <v>15</v>
      </c>
      <c r="C34" s="13" t="s">
        <v>97</v>
      </c>
      <c r="D34" s="14" t="s">
        <v>98</v>
      </c>
      <c r="E34" s="14" t="s">
        <v>73</v>
      </c>
      <c r="F34" s="14">
        <v>45</v>
      </c>
      <c r="G34" s="14">
        <v>2500</v>
      </c>
      <c r="H34" s="25">
        <f t="shared" si="0"/>
        <v>112500</v>
      </c>
    </row>
    <row r="35" spans="2:8" ht="36.950000000000003" customHeight="1" x14ac:dyDescent="0.25">
      <c r="B35" s="15">
        <v>16</v>
      </c>
      <c r="C35" s="13" t="s">
        <v>99</v>
      </c>
      <c r="D35" s="12" t="s">
        <v>100</v>
      </c>
      <c r="E35" s="12" t="s">
        <v>73</v>
      </c>
      <c r="F35" s="12">
        <v>50</v>
      </c>
      <c r="G35" s="12">
        <v>2000</v>
      </c>
      <c r="H35" s="25">
        <f t="shared" si="0"/>
        <v>100000</v>
      </c>
    </row>
    <row r="36" spans="2:8" ht="36.950000000000003" customHeight="1" x14ac:dyDescent="0.25">
      <c r="B36" s="15">
        <v>17</v>
      </c>
      <c r="C36" s="13" t="s">
        <v>99</v>
      </c>
      <c r="D36" s="12" t="s">
        <v>101</v>
      </c>
      <c r="E36" s="12" t="s">
        <v>73</v>
      </c>
      <c r="F36" s="12">
        <v>10</v>
      </c>
      <c r="G36" s="12">
        <v>2500</v>
      </c>
      <c r="H36" s="25">
        <f t="shared" si="0"/>
        <v>25000</v>
      </c>
    </row>
    <row r="37" spans="2:8" ht="36.950000000000003" customHeight="1" x14ac:dyDescent="0.25">
      <c r="B37" s="15">
        <v>18</v>
      </c>
      <c r="C37" s="13" t="s">
        <v>102</v>
      </c>
      <c r="D37" s="12" t="s">
        <v>103</v>
      </c>
      <c r="E37" s="12" t="s">
        <v>73</v>
      </c>
      <c r="F37" s="12">
        <v>31</v>
      </c>
      <c r="G37" s="12">
        <v>4000</v>
      </c>
      <c r="H37" s="25">
        <f t="shared" si="0"/>
        <v>124000</v>
      </c>
    </row>
    <row r="38" spans="2:8" ht="36.950000000000003" customHeight="1" x14ac:dyDescent="0.25">
      <c r="B38" s="15">
        <v>19</v>
      </c>
      <c r="C38" s="13" t="s">
        <v>104</v>
      </c>
      <c r="D38" s="12" t="s">
        <v>105</v>
      </c>
      <c r="E38" s="12" t="s">
        <v>73</v>
      </c>
      <c r="F38" s="12">
        <v>2</v>
      </c>
      <c r="G38" s="12">
        <v>16000</v>
      </c>
      <c r="H38" s="25">
        <f t="shared" si="0"/>
        <v>32000</v>
      </c>
    </row>
    <row r="39" spans="2:8" ht="36.950000000000003" customHeight="1" x14ac:dyDescent="0.25">
      <c r="B39" s="15">
        <v>20</v>
      </c>
      <c r="C39" s="13" t="s">
        <v>106</v>
      </c>
      <c r="D39" s="12" t="s">
        <v>107</v>
      </c>
      <c r="E39" s="12" t="s">
        <v>73</v>
      </c>
      <c r="F39" s="12">
        <v>1</v>
      </c>
      <c r="G39" s="12">
        <v>70000</v>
      </c>
      <c r="H39" s="25">
        <f t="shared" si="0"/>
        <v>70000</v>
      </c>
    </row>
    <row r="40" spans="2:8" ht="36.950000000000003" customHeight="1" x14ac:dyDescent="0.25">
      <c r="B40" s="15">
        <v>21</v>
      </c>
      <c r="C40" s="13" t="s">
        <v>108</v>
      </c>
      <c r="D40" s="12" t="s">
        <v>109</v>
      </c>
      <c r="E40" s="12" t="s">
        <v>73</v>
      </c>
      <c r="F40" s="12">
        <v>1</v>
      </c>
      <c r="G40" s="12">
        <v>40000</v>
      </c>
      <c r="H40" s="25">
        <f t="shared" si="0"/>
        <v>40000</v>
      </c>
    </row>
    <row r="41" spans="2:8" ht="36.950000000000003" customHeight="1" x14ac:dyDescent="0.25">
      <c r="B41" s="15">
        <v>22</v>
      </c>
      <c r="C41" s="13" t="s">
        <v>110</v>
      </c>
      <c r="D41" s="12" t="s">
        <v>111</v>
      </c>
      <c r="E41" s="12" t="s">
        <v>73</v>
      </c>
      <c r="F41" s="12">
        <v>10</v>
      </c>
      <c r="G41" s="12">
        <v>3000</v>
      </c>
      <c r="H41" s="25">
        <f t="shared" si="0"/>
        <v>30000</v>
      </c>
    </row>
    <row r="42" spans="2:8" ht="36.950000000000003" customHeight="1" x14ac:dyDescent="0.25">
      <c r="B42" s="15">
        <v>23</v>
      </c>
      <c r="C42" s="13" t="s">
        <v>112</v>
      </c>
      <c r="D42" s="12" t="s">
        <v>113</v>
      </c>
      <c r="E42" s="12" t="s">
        <v>73</v>
      </c>
      <c r="F42" s="12">
        <v>5</v>
      </c>
      <c r="G42" s="12">
        <v>3500</v>
      </c>
      <c r="H42" s="25">
        <f t="shared" si="0"/>
        <v>17500</v>
      </c>
    </row>
    <row r="43" spans="2:8" ht="36.950000000000003" customHeight="1" x14ac:dyDescent="0.25">
      <c r="B43" s="15">
        <v>24</v>
      </c>
      <c r="C43" s="11" t="s">
        <v>114</v>
      </c>
      <c r="D43" s="11" t="s">
        <v>115</v>
      </c>
      <c r="E43" s="12" t="s">
        <v>73</v>
      </c>
      <c r="F43" s="12">
        <v>4</v>
      </c>
      <c r="G43" s="12">
        <v>3500</v>
      </c>
      <c r="H43" s="25">
        <f t="shared" si="0"/>
        <v>14000</v>
      </c>
    </row>
    <row r="44" spans="2:8" ht="36.950000000000003" customHeight="1" x14ac:dyDescent="0.25">
      <c r="B44" s="15">
        <v>25</v>
      </c>
      <c r="C44" s="11" t="s">
        <v>116</v>
      </c>
      <c r="D44" s="11" t="s">
        <v>117</v>
      </c>
      <c r="E44" s="12" t="s">
        <v>73</v>
      </c>
      <c r="F44" s="12">
        <v>20</v>
      </c>
      <c r="G44" s="12">
        <v>2700</v>
      </c>
      <c r="H44" s="25">
        <f t="shared" si="0"/>
        <v>54000</v>
      </c>
    </row>
    <row r="45" spans="2:8" ht="36.950000000000003" customHeight="1" x14ac:dyDescent="0.25">
      <c r="B45" s="15">
        <v>26</v>
      </c>
      <c r="C45" s="13" t="s">
        <v>91</v>
      </c>
      <c r="D45" s="12" t="s">
        <v>118</v>
      </c>
      <c r="E45" s="12" t="s">
        <v>73</v>
      </c>
      <c r="F45" s="12">
        <v>20</v>
      </c>
      <c r="G45" s="12">
        <v>3000</v>
      </c>
      <c r="H45" s="25">
        <f t="shared" si="0"/>
        <v>60000</v>
      </c>
    </row>
    <row r="46" spans="2:8" ht="36.950000000000003" customHeight="1" x14ac:dyDescent="0.25">
      <c r="B46" s="15">
        <v>27</v>
      </c>
      <c r="C46" s="13" t="s">
        <v>87</v>
      </c>
      <c r="D46" s="12" t="s">
        <v>119</v>
      </c>
      <c r="E46" s="16" t="s">
        <v>73</v>
      </c>
      <c r="F46" s="16">
        <v>10</v>
      </c>
      <c r="G46" s="16">
        <v>3000</v>
      </c>
      <c r="H46" s="25">
        <f t="shared" si="0"/>
        <v>30000</v>
      </c>
    </row>
    <row r="47" spans="2:8" ht="36.950000000000003" customHeight="1" x14ac:dyDescent="0.25">
      <c r="B47" s="15">
        <v>28</v>
      </c>
      <c r="C47" s="13" t="s">
        <v>120</v>
      </c>
      <c r="D47" s="12" t="s">
        <v>121</v>
      </c>
      <c r="E47" s="16" t="s">
        <v>73</v>
      </c>
      <c r="F47" s="16">
        <v>20</v>
      </c>
      <c r="G47" s="16">
        <v>5000</v>
      </c>
      <c r="H47" s="25">
        <f t="shared" si="0"/>
        <v>100000</v>
      </c>
    </row>
    <row r="48" spans="2:8" ht="36.950000000000003" customHeight="1" x14ac:dyDescent="0.25">
      <c r="B48" s="15">
        <v>29</v>
      </c>
      <c r="C48" s="13" t="s">
        <v>122</v>
      </c>
      <c r="D48" s="12" t="s">
        <v>123</v>
      </c>
      <c r="E48" s="16" t="s">
        <v>73</v>
      </c>
      <c r="F48" s="16">
        <v>1</v>
      </c>
      <c r="G48" s="16">
        <v>95000</v>
      </c>
      <c r="H48" s="25">
        <f t="shared" si="0"/>
        <v>95000</v>
      </c>
    </row>
    <row r="49" spans="1:12" ht="36.950000000000003" customHeight="1" x14ac:dyDescent="0.25">
      <c r="B49" s="15">
        <v>30</v>
      </c>
      <c r="C49" s="17" t="s">
        <v>124</v>
      </c>
      <c r="D49" s="17" t="s">
        <v>125</v>
      </c>
      <c r="E49" s="16" t="s">
        <v>73</v>
      </c>
      <c r="F49" s="16">
        <v>100</v>
      </c>
      <c r="G49" s="16">
        <v>100</v>
      </c>
      <c r="H49" s="25">
        <f t="shared" si="0"/>
        <v>10000</v>
      </c>
    </row>
    <row r="50" spans="1:12" ht="36.950000000000003" customHeight="1" x14ac:dyDescent="0.25">
      <c r="B50" s="15">
        <v>31</v>
      </c>
      <c r="C50" s="17" t="s">
        <v>126</v>
      </c>
      <c r="D50" s="17" t="s">
        <v>127</v>
      </c>
      <c r="E50" s="16" t="s">
        <v>73</v>
      </c>
      <c r="F50" s="16">
        <v>100</v>
      </c>
      <c r="G50" s="16">
        <v>1200</v>
      </c>
      <c r="H50" s="25">
        <f t="shared" si="0"/>
        <v>120000</v>
      </c>
    </row>
    <row r="51" spans="1:12" ht="36.950000000000003" customHeight="1" x14ac:dyDescent="0.25">
      <c r="B51" s="15">
        <v>32</v>
      </c>
      <c r="C51" s="18" t="s">
        <v>128</v>
      </c>
      <c r="D51" s="18" t="s">
        <v>129</v>
      </c>
      <c r="E51" s="19" t="s">
        <v>73</v>
      </c>
      <c r="F51" s="19">
        <v>10</v>
      </c>
      <c r="G51" s="19">
        <v>1800</v>
      </c>
      <c r="H51" s="25">
        <f t="shared" si="0"/>
        <v>18000</v>
      </c>
    </row>
    <row r="52" spans="1:12" ht="43.5" customHeight="1" x14ac:dyDescent="0.25">
      <c r="B52" s="15">
        <v>33</v>
      </c>
      <c r="C52" s="20" t="s">
        <v>130</v>
      </c>
      <c r="D52" s="21" t="s">
        <v>131</v>
      </c>
      <c r="E52" s="19" t="s">
        <v>73</v>
      </c>
      <c r="F52" s="19">
        <v>10</v>
      </c>
      <c r="G52" s="19">
        <v>2450</v>
      </c>
      <c r="H52" s="25">
        <f t="shared" si="0"/>
        <v>24500</v>
      </c>
    </row>
    <row r="53" spans="1:12" ht="73.5" customHeight="1" x14ac:dyDescent="0.25">
      <c r="B53" s="15">
        <v>34</v>
      </c>
      <c r="C53" s="22" t="s">
        <v>132</v>
      </c>
      <c r="D53" s="23" t="s">
        <v>133</v>
      </c>
      <c r="E53" s="19" t="s">
        <v>73</v>
      </c>
      <c r="F53" s="19">
        <v>3</v>
      </c>
      <c r="G53" s="19">
        <v>9696</v>
      </c>
      <c r="H53" s="25">
        <f t="shared" si="0"/>
        <v>29088</v>
      </c>
    </row>
    <row r="54" spans="1:12" ht="70.5" customHeight="1" x14ac:dyDescent="0.25">
      <c r="B54" s="15">
        <v>35</v>
      </c>
      <c r="C54" s="21" t="s">
        <v>134</v>
      </c>
      <c r="D54" s="21" t="s">
        <v>135</v>
      </c>
      <c r="E54" s="19" t="s">
        <v>73</v>
      </c>
      <c r="F54" s="19">
        <v>4</v>
      </c>
      <c r="G54" s="19">
        <v>7000</v>
      </c>
      <c r="H54" s="25">
        <f t="shared" si="0"/>
        <v>28000</v>
      </c>
    </row>
    <row r="55" spans="1:12" ht="75" customHeight="1" x14ac:dyDescent="0.25">
      <c r="B55" s="15">
        <v>36</v>
      </c>
      <c r="C55" s="21" t="s">
        <v>136</v>
      </c>
      <c r="D55" s="21" t="s">
        <v>135</v>
      </c>
      <c r="E55" s="19" t="s">
        <v>73</v>
      </c>
      <c r="F55" s="19">
        <v>4</v>
      </c>
      <c r="G55" s="19">
        <v>7000</v>
      </c>
      <c r="H55" s="25">
        <f t="shared" si="0"/>
        <v>28000</v>
      </c>
    </row>
    <row r="56" spans="1:12" ht="69.75" customHeight="1" x14ac:dyDescent="0.25">
      <c r="B56" s="15">
        <v>37</v>
      </c>
      <c r="C56" s="21" t="s">
        <v>137</v>
      </c>
      <c r="D56" s="21" t="s">
        <v>135</v>
      </c>
      <c r="E56" s="19" t="s">
        <v>73</v>
      </c>
      <c r="F56" s="16">
        <v>4</v>
      </c>
      <c r="G56" s="19">
        <v>7000</v>
      </c>
      <c r="H56" s="25">
        <f t="shared" si="0"/>
        <v>28000</v>
      </c>
    </row>
    <row r="57" spans="1:12" ht="63" customHeight="1" x14ac:dyDescent="0.25">
      <c r="B57" s="15">
        <v>38</v>
      </c>
      <c r="C57" s="21" t="s">
        <v>138</v>
      </c>
      <c r="D57" s="21" t="s">
        <v>135</v>
      </c>
      <c r="E57" s="19" t="s">
        <v>73</v>
      </c>
      <c r="F57" s="16">
        <v>4</v>
      </c>
      <c r="G57" s="19">
        <v>7000</v>
      </c>
      <c r="H57" s="25">
        <f t="shared" si="0"/>
        <v>28000</v>
      </c>
    </row>
    <row r="58" spans="1:12" ht="71.25" customHeight="1" x14ac:dyDescent="0.25">
      <c r="B58" s="15">
        <v>39</v>
      </c>
      <c r="C58" s="21" t="s">
        <v>139</v>
      </c>
      <c r="D58" s="21" t="s">
        <v>135</v>
      </c>
      <c r="E58" s="19" t="s">
        <v>73</v>
      </c>
      <c r="F58" s="16">
        <v>2</v>
      </c>
      <c r="G58" s="19">
        <v>7000</v>
      </c>
      <c r="H58" s="25">
        <f t="shared" si="0"/>
        <v>14000</v>
      </c>
    </row>
    <row r="59" spans="1:12" ht="57" customHeight="1" x14ac:dyDescent="0.25">
      <c r="B59" s="15">
        <v>40</v>
      </c>
      <c r="C59" s="24" t="s">
        <v>140</v>
      </c>
      <c r="D59" s="21" t="s">
        <v>141</v>
      </c>
      <c r="E59" s="16" t="s">
        <v>73</v>
      </c>
      <c r="F59" s="16">
        <v>4</v>
      </c>
      <c r="G59" s="16">
        <v>7000</v>
      </c>
      <c r="H59" s="26">
        <f t="shared" si="0"/>
        <v>28000</v>
      </c>
    </row>
    <row r="60" spans="1:12" ht="15.75" x14ac:dyDescent="0.25">
      <c r="B60" s="28" t="s">
        <v>51</v>
      </c>
      <c r="C60" s="29"/>
      <c r="D60" s="30"/>
      <c r="E60" s="8"/>
      <c r="F60" s="9"/>
      <c r="G60" s="9"/>
      <c r="H60" s="27">
        <f>SUM(H20:H59)</f>
        <v>2324588</v>
      </c>
    </row>
    <row r="61" spans="1:12" x14ac:dyDescent="0.25">
      <c r="B61" s="5"/>
      <c r="C61" s="5"/>
      <c r="D61" s="5"/>
      <c r="E61" s="5"/>
      <c r="F61" s="5"/>
      <c r="G61" s="5"/>
      <c r="H61" s="5"/>
    </row>
    <row r="62" spans="1:12" ht="38.25" customHeight="1" x14ac:dyDescent="0.25">
      <c r="A62" s="31" t="s">
        <v>59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ht="42.75" customHeight="1" x14ac:dyDescent="0.25">
      <c r="A63" s="45" t="s">
        <v>142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ht="27.75" customHeight="1" x14ac:dyDescent="0.25">
      <c r="A64" s="45" t="s">
        <v>143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1:12" ht="12" customHeight="1" x14ac:dyDescent="0.25"/>
    <row r="66" spans="1:12" ht="69" customHeight="1" x14ac:dyDescent="0.25">
      <c r="A66" s="46" t="s">
        <v>8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2" ht="15.75" x14ac:dyDescent="0.25">
      <c r="B67" s="2"/>
      <c r="C67" s="38" t="s">
        <v>60</v>
      </c>
      <c r="D67" s="38"/>
    </row>
    <row r="68" spans="1:12" ht="15.75" x14ac:dyDescent="0.25">
      <c r="B68" s="2"/>
      <c r="C68" s="38" t="s">
        <v>9</v>
      </c>
      <c r="D68" s="38"/>
    </row>
    <row r="69" spans="1:12" ht="15.75" x14ac:dyDescent="0.25">
      <c r="B69" s="39" t="s">
        <v>10</v>
      </c>
      <c r="C69" s="39"/>
      <c r="D69" s="39"/>
    </row>
    <row r="70" spans="1:12" ht="15.75" x14ac:dyDescent="0.25">
      <c r="B70" s="3" t="s">
        <v>11</v>
      </c>
    </row>
    <row r="71" spans="1:12" ht="15.75" x14ac:dyDescent="0.25">
      <c r="B71" s="3" t="s">
        <v>12</v>
      </c>
    </row>
    <row r="72" spans="1:12" ht="15.75" x14ac:dyDescent="0.25">
      <c r="B72" s="3" t="s">
        <v>13</v>
      </c>
    </row>
    <row r="73" spans="1:12" ht="15.75" x14ac:dyDescent="0.25">
      <c r="B73" s="40" t="s">
        <v>14</v>
      </c>
      <c r="C73" s="40"/>
      <c r="D73" s="40"/>
    </row>
    <row r="74" spans="1:12" ht="47.25" x14ac:dyDescent="0.25">
      <c r="B74" s="10" t="s">
        <v>15</v>
      </c>
      <c r="C74" s="10" t="s">
        <v>16</v>
      </c>
      <c r="D74" s="10" t="s">
        <v>31</v>
      </c>
    </row>
    <row r="75" spans="1:12" ht="68.25" customHeight="1" x14ac:dyDescent="0.25">
      <c r="B75" s="35">
        <v>1</v>
      </c>
      <c r="C75" s="35" t="s">
        <v>61</v>
      </c>
      <c r="D75" s="36"/>
    </row>
    <row r="76" spans="1:12" ht="47.25" customHeight="1" x14ac:dyDescent="0.25">
      <c r="B76" s="35"/>
      <c r="C76" s="35"/>
      <c r="D76" s="36"/>
    </row>
    <row r="77" spans="1:12" ht="27" customHeight="1" x14ac:dyDescent="0.25">
      <c r="B77" s="35">
        <v>2</v>
      </c>
      <c r="C77" s="35" t="s">
        <v>62</v>
      </c>
      <c r="D77" s="36"/>
    </row>
    <row r="78" spans="1:12" ht="15.75" customHeight="1" x14ac:dyDescent="0.25">
      <c r="B78" s="35"/>
      <c r="C78" s="35"/>
      <c r="D78" s="36"/>
    </row>
    <row r="79" spans="1:12" ht="15" customHeight="1" x14ac:dyDescent="0.25">
      <c r="B79" s="35">
        <v>3</v>
      </c>
      <c r="C79" s="35" t="s">
        <v>63</v>
      </c>
      <c r="D79" s="36"/>
    </row>
    <row r="80" spans="1:12" ht="15.75" customHeight="1" x14ac:dyDescent="0.25">
      <c r="B80" s="35"/>
      <c r="C80" s="35"/>
      <c r="D80" s="36"/>
    </row>
    <row r="81" spans="2:4" ht="15" customHeight="1" x14ac:dyDescent="0.25">
      <c r="B81" s="35">
        <v>4</v>
      </c>
      <c r="C81" s="35" t="s">
        <v>17</v>
      </c>
      <c r="D81" s="36"/>
    </row>
    <row r="82" spans="2:4" ht="15.75" customHeight="1" x14ac:dyDescent="0.25">
      <c r="B82" s="35"/>
      <c r="C82" s="35"/>
      <c r="D82" s="36"/>
    </row>
    <row r="83" spans="2:4" ht="15" customHeight="1" x14ac:dyDescent="0.25">
      <c r="B83" s="35">
        <v>5</v>
      </c>
      <c r="C83" s="35" t="s">
        <v>18</v>
      </c>
      <c r="D83" s="36"/>
    </row>
    <row r="84" spans="2:4" ht="15.75" customHeight="1" x14ac:dyDescent="0.25">
      <c r="B84" s="35"/>
      <c r="C84" s="35"/>
      <c r="D84" s="36"/>
    </row>
    <row r="85" spans="2:4" ht="15" customHeight="1" x14ac:dyDescent="0.25">
      <c r="B85" s="35">
        <v>6</v>
      </c>
      <c r="C85" s="35" t="s">
        <v>64</v>
      </c>
      <c r="D85" s="36"/>
    </row>
    <row r="86" spans="2:4" ht="15.75" customHeight="1" x14ac:dyDescent="0.25">
      <c r="B86" s="35"/>
      <c r="C86" s="35"/>
      <c r="D86" s="36"/>
    </row>
    <row r="87" spans="2:4" ht="15" customHeight="1" x14ac:dyDescent="0.25">
      <c r="B87" s="35">
        <v>7</v>
      </c>
      <c r="C87" s="35" t="s">
        <v>65</v>
      </c>
      <c r="D87" s="36"/>
    </row>
    <row r="88" spans="2:4" ht="31.5" customHeight="1" x14ac:dyDescent="0.25">
      <c r="B88" s="35"/>
      <c r="C88" s="35"/>
      <c r="D88" s="36"/>
    </row>
    <row r="89" spans="2:4" ht="15" customHeight="1" x14ac:dyDescent="0.25">
      <c r="B89" s="35">
        <v>8</v>
      </c>
      <c r="C89" s="35" t="s">
        <v>66</v>
      </c>
      <c r="D89" s="36"/>
    </row>
    <row r="90" spans="2:4" ht="31.5" customHeight="1" x14ac:dyDescent="0.25">
      <c r="B90" s="35"/>
      <c r="C90" s="35"/>
      <c r="D90" s="36"/>
    </row>
    <row r="91" spans="2:4" ht="15" customHeight="1" x14ac:dyDescent="0.25">
      <c r="B91" s="35">
        <v>9</v>
      </c>
      <c r="C91" s="35" t="s">
        <v>67</v>
      </c>
      <c r="D91" s="36"/>
    </row>
    <row r="92" spans="2:4" ht="31.5" customHeight="1" x14ac:dyDescent="0.25">
      <c r="B92" s="35"/>
      <c r="C92" s="35"/>
      <c r="D92" s="36"/>
    </row>
    <row r="93" spans="2:4" ht="15" customHeight="1" x14ac:dyDescent="0.25">
      <c r="B93" s="10">
        <v>10</v>
      </c>
      <c r="C93" s="10" t="s">
        <v>19</v>
      </c>
      <c r="D93" s="10" t="s">
        <v>20</v>
      </c>
    </row>
    <row r="94" spans="2:4" x14ac:dyDescent="0.25">
      <c r="B94" s="35">
        <v>11</v>
      </c>
      <c r="C94" s="35" t="s">
        <v>68</v>
      </c>
      <c r="D94" s="36"/>
    </row>
    <row r="95" spans="2:4" ht="31.5" customHeight="1" x14ac:dyDescent="0.25">
      <c r="B95" s="35"/>
      <c r="C95" s="35"/>
      <c r="D95" s="36"/>
    </row>
    <row r="96" spans="2:4" ht="15" customHeight="1" x14ac:dyDescent="0.25">
      <c r="B96" s="35">
        <v>12</v>
      </c>
      <c r="C96" s="35" t="s">
        <v>21</v>
      </c>
      <c r="D96" s="36"/>
    </row>
    <row r="97" spans="1:12" ht="15" customHeight="1" x14ac:dyDescent="0.25">
      <c r="B97" s="35"/>
      <c r="C97" s="35"/>
      <c r="D97" s="36"/>
    </row>
    <row r="98" spans="1:12" ht="15" customHeight="1" x14ac:dyDescent="0.25">
      <c r="B98" s="35">
        <v>13</v>
      </c>
      <c r="C98" s="35" t="s">
        <v>69</v>
      </c>
      <c r="D98" s="36"/>
    </row>
    <row r="99" spans="1:12" ht="78.75" customHeight="1" x14ac:dyDescent="0.25">
      <c r="B99" s="35"/>
      <c r="C99" s="35"/>
      <c r="D99" s="36"/>
    </row>
    <row r="100" spans="1:12" ht="15" customHeight="1" x14ac:dyDescent="0.25">
      <c r="B100" s="35">
        <v>14</v>
      </c>
      <c r="C100" s="35" t="s">
        <v>22</v>
      </c>
      <c r="D100" s="36"/>
    </row>
    <row r="101" spans="1:12" ht="15" customHeight="1" x14ac:dyDescent="0.25">
      <c r="B101" s="35"/>
      <c r="C101" s="35"/>
      <c r="D101" s="36"/>
    </row>
    <row r="102" spans="1:12" ht="15" customHeight="1" x14ac:dyDescent="0.25">
      <c r="B102" s="37" t="s">
        <v>70</v>
      </c>
      <c r="C102" s="37"/>
      <c r="D102" s="37"/>
    </row>
    <row r="103" spans="1:12" ht="15.75" x14ac:dyDescent="0.25">
      <c r="B103" s="34" t="s">
        <v>50</v>
      </c>
      <c r="C103" s="34"/>
      <c r="D103" s="4"/>
    </row>
    <row r="104" spans="1:12" ht="15.75" x14ac:dyDescent="0.25">
      <c r="B104" s="34" t="s">
        <v>23</v>
      </c>
      <c r="C104" s="34"/>
      <c r="D104" s="34"/>
    </row>
    <row r="105" spans="1:12" ht="15.75" x14ac:dyDescent="0.25">
      <c r="B105" s="34" t="s">
        <v>24</v>
      </c>
      <c r="C105" s="34"/>
      <c r="D105" s="4"/>
    </row>
    <row r="106" spans="1:12" ht="15.75" x14ac:dyDescent="0.25">
      <c r="B106" s="34" t="s">
        <v>25</v>
      </c>
      <c r="C106" s="34"/>
      <c r="D106" s="4"/>
    </row>
    <row r="108" spans="1:12" ht="16.5" x14ac:dyDescent="0.25">
      <c r="A108" s="47" t="s">
        <v>26</v>
      </c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</row>
    <row r="109" spans="1:12" ht="36" customHeight="1" x14ac:dyDescent="0.25">
      <c r="A109" s="32" t="s">
        <v>32</v>
      </c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</row>
    <row r="110" spans="1:12" ht="75.75" customHeight="1" x14ac:dyDescent="0.25">
      <c r="A110" s="32" t="s">
        <v>33</v>
      </c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 ht="23.25" customHeight="1" x14ac:dyDescent="0.25">
      <c r="A111" s="33" t="s">
        <v>43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</row>
    <row r="112" spans="1:12" ht="22.5" customHeight="1" x14ac:dyDescent="0.25">
      <c r="A112" s="32" t="s">
        <v>34</v>
      </c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2" ht="24.75" customHeight="1" x14ac:dyDescent="0.25">
      <c r="A113" s="32" t="s">
        <v>44</v>
      </c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</row>
    <row r="114" spans="1:12" ht="39" customHeight="1" x14ac:dyDescent="0.25">
      <c r="A114" s="32" t="s">
        <v>35</v>
      </c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 ht="35.25" customHeight="1" x14ac:dyDescent="0.25">
      <c r="A115" s="32" t="s">
        <v>36</v>
      </c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 ht="42" customHeight="1" x14ac:dyDescent="0.25">
      <c r="A116" s="32" t="s">
        <v>37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</row>
    <row r="117" spans="1:12" ht="56.25" customHeight="1" x14ac:dyDescent="0.25">
      <c r="A117" s="31" t="s">
        <v>45</v>
      </c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</row>
    <row r="118" spans="1:12" ht="87.75" customHeight="1" x14ac:dyDescent="0.25">
      <c r="A118" s="31" t="s">
        <v>46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</row>
    <row r="119" spans="1:12" ht="45.75" customHeight="1" x14ac:dyDescent="0.25">
      <c r="A119" s="31" t="s">
        <v>47</v>
      </c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</row>
    <row r="120" spans="1:12" ht="47.25" customHeight="1" x14ac:dyDescent="0.25">
      <c r="A120" s="31" t="s">
        <v>48</v>
      </c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</row>
    <row r="121" spans="1:12" ht="27.75" customHeight="1" x14ac:dyDescent="0.25">
      <c r="A121" s="31" t="s">
        <v>38</v>
      </c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</row>
    <row r="122" spans="1:12" ht="24.75" customHeight="1" x14ac:dyDescent="0.25">
      <c r="A122" s="31" t="s">
        <v>39</v>
      </c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</row>
    <row r="123" spans="1:12" ht="39.75" customHeight="1" x14ac:dyDescent="0.25">
      <c r="A123" s="31" t="s">
        <v>49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</row>
    <row r="124" spans="1:12" ht="25.5" customHeight="1" x14ac:dyDescent="0.25">
      <c r="A124" s="32" t="s">
        <v>40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</row>
    <row r="125" spans="1:12" ht="25.5" customHeight="1" x14ac:dyDescent="0.25">
      <c r="A125" s="31" t="s">
        <v>41</v>
      </c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</row>
    <row r="126" spans="1:12" ht="23.25" customHeight="1" x14ac:dyDescent="0.25">
      <c r="A126" s="31" t="s">
        <v>42</v>
      </c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</row>
    <row r="127" spans="1:12" ht="22.5" customHeight="1" x14ac:dyDescent="0.25">
      <c r="A127" s="31" t="s">
        <v>41</v>
      </c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</row>
    <row r="128" spans="1:12" ht="18.75" customHeight="1" x14ac:dyDescent="0.25">
      <c r="A128" s="31" t="s">
        <v>42</v>
      </c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</row>
  </sheetData>
  <mergeCells count="84">
    <mergeCell ref="B104:D104"/>
    <mergeCell ref="D87:D88"/>
    <mergeCell ref="B106:C106"/>
    <mergeCell ref="A108:L108"/>
    <mergeCell ref="A109:L109"/>
    <mergeCell ref="B89:B90"/>
    <mergeCell ref="C89:C90"/>
    <mergeCell ref="D89:D90"/>
    <mergeCell ref="B91:B92"/>
    <mergeCell ref="C91:C92"/>
    <mergeCell ref="D91:D92"/>
    <mergeCell ref="B94:B95"/>
    <mergeCell ref="C94:C95"/>
    <mergeCell ref="D94:D95"/>
    <mergeCell ref="B96:B97"/>
    <mergeCell ref="C96:C97"/>
    <mergeCell ref="D96:D97"/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62:L62"/>
    <mergeCell ref="A63:L63"/>
    <mergeCell ref="A64:L64"/>
    <mergeCell ref="A66:L66"/>
    <mergeCell ref="C67:D67"/>
    <mergeCell ref="C68:D68"/>
    <mergeCell ref="B79:B80"/>
    <mergeCell ref="C79:C80"/>
    <mergeCell ref="D79:D80"/>
    <mergeCell ref="B69:D69"/>
    <mergeCell ref="B73:D73"/>
    <mergeCell ref="B75:B76"/>
    <mergeCell ref="C75:C76"/>
    <mergeCell ref="D75:D76"/>
    <mergeCell ref="B102:D102"/>
    <mergeCell ref="B103:C103"/>
    <mergeCell ref="B77:B78"/>
    <mergeCell ref="C77:C78"/>
    <mergeCell ref="D77:D78"/>
    <mergeCell ref="B81:B82"/>
    <mergeCell ref="C81:C82"/>
    <mergeCell ref="D81:D82"/>
    <mergeCell ref="B83:B84"/>
    <mergeCell ref="C83:C84"/>
    <mergeCell ref="D83:D84"/>
    <mergeCell ref="B85:B86"/>
    <mergeCell ref="C85:C86"/>
    <mergeCell ref="D85:D86"/>
    <mergeCell ref="B87:B88"/>
    <mergeCell ref="C87:C88"/>
    <mergeCell ref="A118:L118"/>
    <mergeCell ref="A119:L119"/>
    <mergeCell ref="A128:L128"/>
    <mergeCell ref="A127:L127"/>
    <mergeCell ref="A126:L126"/>
    <mergeCell ref="A125:L125"/>
    <mergeCell ref="A124:L124"/>
    <mergeCell ref="A123:L123"/>
    <mergeCell ref="A122:L122"/>
    <mergeCell ref="A121:L121"/>
    <mergeCell ref="A120:L120"/>
    <mergeCell ref="B60:D60"/>
    <mergeCell ref="A117:L117"/>
    <mergeCell ref="A116:L116"/>
    <mergeCell ref="A115:L115"/>
    <mergeCell ref="A114:L114"/>
    <mergeCell ref="A113:L113"/>
    <mergeCell ref="A112:L112"/>
    <mergeCell ref="A111:L111"/>
    <mergeCell ref="A110:L110"/>
    <mergeCell ref="B105:C105"/>
    <mergeCell ref="B98:B99"/>
    <mergeCell ref="C98:C99"/>
    <mergeCell ref="D98:D99"/>
    <mergeCell ref="B100:B101"/>
    <mergeCell ref="C100:C101"/>
    <mergeCell ref="D100:D101"/>
  </mergeCells>
  <pageMargins left="0" right="0" top="0" bottom="0" header="0" footer="0"/>
  <pageSetup paperSize="9" scale="4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2023-02-20T04:36:37Z</dcterms:modified>
</cp:coreProperties>
</file>