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9" i="1" l="1"/>
  <c r="H28" i="1"/>
  <c r="H20" i="1" l="1"/>
  <c r="H21" i="1"/>
  <c r="H22" i="1"/>
  <c r="H23" i="1"/>
  <c r="H24" i="1"/>
  <c r="H25" i="1"/>
  <c r="H26" i="1"/>
  <c r="H27" i="1"/>
  <c r="H30" i="1" l="1"/>
</calcChain>
</file>

<file path=xl/sharedStrings.xml><?xml version="1.0" encoding="utf-8"?>
<sst xmlns="http://schemas.openxmlformats.org/spreadsheetml/2006/main" count="105" uniqueCount="94">
  <si>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</si>
  <si>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</si>
  <si>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</si>
  <si>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</si>
  <si>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</si>
  <si>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</si>
  <si>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</si>
  <si>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</si>
  <si>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</si>
  <si>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</si>
  <si>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</si>
  <si>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</si>
  <si>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</si>
  <si>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</si>
  <si>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</si>
  <si>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</si>
  <si>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</si>
  <si>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</si>
  <si>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</si>
  <si>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</si>
  <si>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</si>
  <si>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</si>
  <si>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</si>
  <si>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</si>
  <si>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</si>
  <si>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</si>
  <si>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</si>
  <si>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</si>
  <si>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</si>
  <si>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</si>
  <si>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</si>
  <si>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</si>
  <si>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</si>
  <si>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</si>
  <si>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</si>
  <si>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</si>
  <si>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</si>
  <si>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</si>
  <si>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</si>
  <si>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</si>
  <si>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</si>
  <si>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</si>
  <si>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</si>
  <si>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</si>
  <si>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</si>
  <si>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</si>
  <si>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</si>
  <si>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</si>
  <si>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</si>
  <si>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</si>
  <si>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</si>
  <si>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</si>
  <si>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</si>
  <si>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</si>
  <si>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</si>
  <si>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</si>
  <si>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</si>
  <si>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</si>
  <si>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</si>
  <si>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3. Сроки и условия поставки – с даты заключения договоров в течение 15 календарных дней и графика к договору закупа до 31 декабря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</si>
  <si>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</si>
  <si>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</si>
  <si>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</si>
  <si>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</si>
  <si>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</si>
  <si>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</si>
  <si>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</si>
  <si>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</si>
  <si>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</si>
  <si>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</si>
  <si>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</si>
  <si>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шт</t>
  </si>
  <si>
    <t>Пистолет  SELECTA с нобором из 8 насадок, автоклавируемых,для быстрого,простого прмывания или просушивания инструментов,подключаемый к стандартному 3/4- разёму разводки воды и сжатого воздуха, с армированной трубкой,включая чистящие насадки 27660А-Н с настенным держателем для чистящих насадок.</t>
  </si>
  <si>
    <t>Зонд силиконовый №24, для тотальной декомпрессии ЖКТ с наконечником в виде оливы, длина 3000мм нестерильный</t>
  </si>
  <si>
    <t xml:space="preserve">Трубка медицинская многоканальная силиконовая предназначена для промывания с аспирацией внутренних полостей в различных областях хирургии. Имеет большой (аспирационный) и малый (промывной) каналы. Изготовлен из силиконовой резины и легко проводится по изгибам тонкой кишки. Длина 3000 мм с наконечником в виде оливы, позволяющей использовать зонд без направителя.
Имеет  25 отверстий, расположенные по спирали. Наружный диаметр - 8мм, Внутренний диаметр - 5мм, Размеры отверстий -3,5мм.
</t>
  </si>
  <si>
    <t xml:space="preserve">Зонд желудочный полимерный </t>
  </si>
  <si>
    <t>Зонд представляет собой эластичную прозрачную трубку с закрытой заходной частью и двумя боковыми отверстиями. Зонд изготовлен из пластика гранулированного медицинского. Длина зонда 1000-1200мм. В комплекте поставки зонды номером 30,33 по шкале Шарьера с наружными диаметрами 10,0; 11,0 мм. Допускается поставка отдельными номерами.</t>
  </si>
  <si>
    <t>Электрод нож. ЕМ123 длина 30мм сечение 2*0,5mm</t>
  </si>
  <si>
    <t>Пистолет</t>
  </si>
  <si>
    <t xml:space="preserve">Держатели монополярных электродов к аппарату ФОТЕК </t>
  </si>
  <si>
    <t xml:space="preserve">Держатели монополярных электродов длина ручки 140мм с кнопками управления 
ЕМ346-длина кабеля 3 метра
</t>
  </si>
  <si>
    <t>Электрод нож к аппарату ФОТЕК</t>
  </si>
  <si>
    <t>Герниостеплер (с
рукояткой пистолетного типагрыжесечния 5 мм -340 мм)
для наложения титановых фиксаторов, длина для лапароскопического</t>
  </si>
  <si>
    <t>Инструмент предназначен для фиксации сетчатого протеза при лапароскопическом и открытом грыжесечении -
Соответствие Предназначен для работы с картриджами "ППП" - Соответствие Диаметр, не более, 5мм Рабочая длина, не менее, 340мм
Общая длина, не менее, 490мм
Стержневая рукоятка с дисковым зубчатым приводом, снабжена храповым механизмом - Соответствие
Возможность удаления отдельного фиксатора в случае неправильной его постановки - Соответствие
Инструмент разборный для обработки и стерилизации - Соответствие Инструмент многоразового использования - Соответствие
Изготовлен из нержавеющей стали - Соответствие
Инструмент разборный для обработки и стерилизации - Соответствие</t>
  </si>
  <si>
    <t xml:space="preserve">Картридж (Кассета с титановыми
фиксаторами для герниостеплера)
</t>
  </si>
  <si>
    <t>Ретрактор (гибкий для проводки лигатуры 5мм)</t>
  </si>
  <si>
    <t>Диаметр не менее, мм-5 рабочая длина, не менее 415-мм, Общая длина не менее 570-мм. Сгибание и распрямление рабочей части ретрактора производится одной рукой- соответствие. Пружинный механизм обеспечивает оперативное сгибание и выпрямление рабочей части ретрактора с формированием полукольца радиусом 25-35 мм с изменением положения наконечника с прорезьямидля лигатуры на 180 градусов - Соответствие. На рабочем конце имеющего форму полусферы прорези для антероградного и ретроградного проведения лигтура-соответствие. Изгибающая рабочая часть состоит из 13 звеньев-соответствие. Работа одной рукой-соответствие. Инструмент многоразового использования-соответствие. Изготовлен из нержавеющей стали-соответсвие.</t>
  </si>
  <si>
    <t xml:space="preserve">Длина кассеты, не более, мм - 54, Диаметр, не более, мм - 5. Картридж изготовлен из полиэтилена - Соответствие
Фиксаторы изготовлены из титана - Соответствие. Количество фиксаторов в кассете, не менее, шт - 8. Двухзаходные фиксаторы в виде штопора - Соответствие. Фиксирующая скрепка для позиционирования в картридже - Наличие. Предназначены для работы с герниостеплером «ППП» - Соответствие
</t>
  </si>
  <si>
    <t xml:space="preserve">Стерильный, однократного применения </t>
  </si>
  <si>
    <t>Катетер Фолея  3-х ходовой,с силиконовым покрытием, р.26  FR однокр.прим. стер</t>
  </si>
  <si>
    <t>Запасные фильтры для коробок стерилизационных круглых КСКФ,КФ диаметр 18 см</t>
  </si>
  <si>
    <t>Фильтры для цилиндрических медицинских биксов диаметр 18см серии КФ и КСКФ обеспечивают возможность проведения стерилизации предметов и материалов медицинского назначения в паровых стерилизаторах. Фильтры выполняются из плотной хлопчатобумажной ткани-фильтродиагональ (ткань техническая фильтровальная)артикул 2074/100 ГОСТ 332-91,специально предназначенной для фильтрования растворов  в медицинской ,пищевой ,химической  промышленности,цветной металлургии.Ткань фильтродиагональ вырабатывается переплетением саржа равносторонняя четырехремизная.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</si>
  <si>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11 мая 2023года</t>
  </si>
  <si>
    <t>5. Дата, время и место вскрытия конвертов с ценовыми предложениями: 11:00 часов 11 мая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</si>
</sst>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5" fillId="0" borderId="0"/>
    <xf numFmtId="0" fontId="1" fillId="0" borderId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8" fillId="0" borderId="1" xfId="0" applyFont="1" applyBorder="1" applyAlignment="1">
      <alignment horizontal="justify" vertical="center" wrapText="1"/>
    </xf>
    <xf numFmtId="0" fontId="12" fillId="0" borderId="1" xfId="2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7" fillId="0" borderId="3" xfId="0" applyFont="1" applyBorder="1" applyAlignment="1">
      <alignment horizontal="center" vertical="center" wrapText="1"/>
    </xf>
    <xf numFmtId="43" fontId="8" fillId="0" borderId="1" xfId="6" applyFont="1" applyBorder="1" applyAlignment="1">
      <alignment horizontal="center" vertical="center" wrapText="1"/>
    </xf>
    <xf numFmtId="43" fontId="8" fillId="0" borderId="1" xfId="6" applyFont="1" applyFill="1" applyBorder="1" applyAlignment="1">
      <alignment horizontal="center" vertical="center" wrapText="1"/>
    </xf>
    <xf numFmtId="43" fontId="7" fillId="0" borderId="1" xfId="6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</cellXfs>
  <cellStyles count="7"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_Лист1" xfId="2"/>
    <cellStyle name="Финансовы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10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11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12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76200</xdr:colOff>
      <xdr:row>31</xdr:row>
      <xdr:rowOff>180975</xdr:rowOff>
    </xdr:to>
    <xdr:sp macro="" textlink="">
      <xdr:nvSpPr>
        <xdr:cNvPr id="13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676275</xdr:colOff>
      <xdr:row>19</xdr:row>
      <xdr:rowOff>0</xdr:rowOff>
    </xdr:from>
    <xdr:to>
      <xdr:col>4</xdr:col>
      <xdr:colOff>752475</xdr:colOff>
      <xdr:row>19</xdr:row>
      <xdr:rowOff>571500</xdr:rowOff>
    </xdr:to>
    <xdr:sp macro="" textlink="">
      <xdr:nvSpPr>
        <xdr:cNvPr id="14" name="Text Box 104"/>
        <xdr:cNvSpPr txBox="1">
          <a:spLocks noChangeArrowheads="1"/>
        </xdr:cNvSpPr>
      </xdr:nvSpPr>
      <xdr:spPr bwMode="auto">
        <a:xfrm>
          <a:off x="11325225" y="26955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5" name="Text Box 104"/>
        <xdr:cNvSpPr txBox="1">
          <a:spLocks noChangeArrowheads="1"/>
        </xdr:cNvSpPr>
      </xdr:nvSpPr>
      <xdr:spPr bwMode="auto">
        <a:xfrm>
          <a:off x="11410950" y="26955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6" name="Text Box 104"/>
        <xdr:cNvSpPr txBox="1">
          <a:spLocks noChangeArrowheads="1"/>
        </xdr:cNvSpPr>
      </xdr:nvSpPr>
      <xdr:spPr bwMode="auto">
        <a:xfrm>
          <a:off x="11410950" y="26955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7" name="Text Box 104"/>
        <xdr:cNvSpPr txBox="1">
          <a:spLocks noChangeArrowheads="1"/>
        </xdr:cNvSpPr>
      </xdr:nvSpPr>
      <xdr:spPr bwMode="auto">
        <a:xfrm>
          <a:off x="11410950" y="26955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8" name="Text Box 104"/>
        <xdr:cNvSpPr txBox="1">
          <a:spLocks noChangeArrowheads="1"/>
        </xdr:cNvSpPr>
      </xdr:nvSpPr>
      <xdr:spPr bwMode="auto">
        <a:xfrm>
          <a:off x="11410950" y="26955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19</xdr:row>
      <xdr:rowOff>571500</xdr:rowOff>
    </xdr:to>
    <xdr:sp macro="" textlink="">
      <xdr:nvSpPr>
        <xdr:cNvPr id="19" name="Text Box 104"/>
        <xdr:cNvSpPr txBox="1">
          <a:spLocks noChangeArrowheads="1"/>
        </xdr:cNvSpPr>
      </xdr:nvSpPr>
      <xdr:spPr bwMode="auto">
        <a:xfrm>
          <a:off x="11410950" y="26955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676275</xdr:colOff>
      <xdr:row>19</xdr:row>
      <xdr:rowOff>0</xdr:rowOff>
    </xdr:from>
    <xdr:ext cx="76200" cy="571500"/>
    <xdr:sp macro="" textlink="">
      <xdr:nvSpPr>
        <xdr:cNvPr id="20" name="Text Box 104"/>
        <xdr:cNvSpPr txBox="1">
          <a:spLocks noChangeArrowheads="1"/>
        </xdr:cNvSpPr>
      </xdr:nvSpPr>
      <xdr:spPr bwMode="auto">
        <a:xfrm>
          <a:off x="11325225" y="281940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19</xdr:row>
      <xdr:rowOff>0</xdr:rowOff>
    </xdr:from>
    <xdr:ext cx="76200" cy="571500"/>
    <xdr:sp macro="" textlink="">
      <xdr:nvSpPr>
        <xdr:cNvPr id="21" name="Text Box 104"/>
        <xdr:cNvSpPr txBox="1">
          <a:spLocks noChangeArrowheads="1"/>
        </xdr:cNvSpPr>
      </xdr:nvSpPr>
      <xdr:spPr bwMode="auto">
        <a:xfrm>
          <a:off x="11325225" y="60007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19</xdr:row>
      <xdr:rowOff>0</xdr:rowOff>
    </xdr:from>
    <xdr:ext cx="76200" cy="571500"/>
    <xdr:sp macro="" textlink="">
      <xdr:nvSpPr>
        <xdr:cNvPr id="22" name="Text Box 104"/>
        <xdr:cNvSpPr txBox="1">
          <a:spLocks noChangeArrowheads="1"/>
        </xdr:cNvSpPr>
      </xdr:nvSpPr>
      <xdr:spPr bwMode="auto">
        <a:xfrm>
          <a:off x="11325225" y="58769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19</xdr:row>
      <xdr:rowOff>0</xdr:rowOff>
    </xdr:from>
    <xdr:ext cx="76200" cy="571500"/>
    <xdr:sp macro="" textlink="">
      <xdr:nvSpPr>
        <xdr:cNvPr id="23" name="Text Box 104"/>
        <xdr:cNvSpPr txBox="1">
          <a:spLocks noChangeArrowheads="1"/>
        </xdr:cNvSpPr>
      </xdr:nvSpPr>
      <xdr:spPr bwMode="auto">
        <a:xfrm>
          <a:off x="11325225" y="60007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D1" workbookViewId="0">
      <selection activeCell="D3" sqref="D3"/>
    </sheetView>
  </sheetViews>
  <sheetFormatPr defaultRowHeight="15" x14ac:dyDescent="0.25"/>
  <cols>
    <col min="2" max="2" width="9.28515625" bestFit="1" customWidth="1"/>
    <col min="3" max="3" width="53.85546875" customWidth="1"/>
    <col min="4" max="4" width="146" customWidth="1"/>
    <col min="5" max="5" width="11.42578125" customWidth="1"/>
    <col min="6" max="6" width="8.5703125" customWidth="1"/>
    <col min="7" max="7" width="14.85546875" customWidth="1"/>
    <col min="8" max="8" width="19.7109375" customWidth="1"/>
    <col min="9" max="9" width="17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33" t="s">
        <v>27</v>
      </c>
      <c r="G13" s="33"/>
      <c r="H13" s="33"/>
      <c r="I13" s="33"/>
    </row>
    <row r="15" spans="1:12" ht="60.75" customHeight="1" x14ac:dyDescent="0.25">
      <c r="A15" s="34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39" customHeight="1" x14ac:dyDescent="0.25">
      <c r="A16" s="31" t="s">
        <v>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8.25" customHeight="1" x14ac:dyDescent="0.25"/>
    <row r="18" spans="1:12" ht="41.25" customHeight="1" x14ac:dyDescent="0.25">
      <c r="B18" s="35" t="s">
        <v>30</v>
      </c>
      <c r="C18" s="35" t="s">
        <v>2</v>
      </c>
      <c r="D18" s="35" t="s">
        <v>3</v>
      </c>
      <c r="E18" s="35" t="s">
        <v>4</v>
      </c>
      <c r="F18" s="35" t="s">
        <v>5</v>
      </c>
      <c r="G18" s="35" t="s">
        <v>6</v>
      </c>
      <c r="H18" s="35" t="s">
        <v>7</v>
      </c>
      <c r="I18" s="5"/>
      <c r="J18" s="5"/>
      <c r="K18" s="5"/>
    </row>
    <row r="19" spans="1:12" ht="13.5" customHeight="1" x14ac:dyDescent="0.25">
      <c r="B19" s="36"/>
      <c r="C19" s="36"/>
      <c r="D19" s="36"/>
      <c r="E19" s="36"/>
      <c r="F19" s="36"/>
      <c r="G19" s="36"/>
      <c r="H19" s="35"/>
      <c r="I19" s="5"/>
      <c r="J19" s="5"/>
      <c r="K19" s="5"/>
    </row>
    <row r="20" spans="1:12" ht="74.25" customHeight="1" x14ac:dyDescent="0.25">
      <c r="B20" s="19">
        <v>1</v>
      </c>
      <c r="C20" s="12" t="s">
        <v>78</v>
      </c>
      <c r="D20" s="22" t="s">
        <v>72</v>
      </c>
      <c r="E20" s="14" t="s">
        <v>71</v>
      </c>
      <c r="F20" s="14">
        <v>3</v>
      </c>
      <c r="G20" s="14">
        <v>200000</v>
      </c>
      <c r="H20" s="25">
        <f t="shared" ref="H20:H27" si="0">F20*G20</f>
        <v>600000</v>
      </c>
      <c r="I20" s="5"/>
      <c r="J20" s="5"/>
      <c r="K20" s="5"/>
    </row>
    <row r="21" spans="1:12" ht="80.25" customHeight="1" x14ac:dyDescent="0.25">
      <c r="B21" s="24">
        <v>2</v>
      </c>
      <c r="C21" s="11" t="s">
        <v>73</v>
      </c>
      <c r="D21" s="11" t="s">
        <v>74</v>
      </c>
      <c r="E21" s="16" t="s">
        <v>71</v>
      </c>
      <c r="F21" s="16">
        <v>20</v>
      </c>
      <c r="G21" s="16">
        <v>11330</v>
      </c>
      <c r="H21" s="25">
        <f t="shared" si="0"/>
        <v>226600</v>
      </c>
      <c r="I21" s="5"/>
      <c r="J21" s="5"/>
      <c r="K21" s="5"/>
    </row>
    <row r="22" spans="1:12" ht="60" customHeight="1" x14ac:dyDescent="0.25">
      <c r="B22" s="24">
        <v>3</v>
      </c>
      <c r="C22" s="11" t="s">
        <v>75</v>
      </c>
      <c r="D22" s="11" t="s">
        <v>76</v>
      </c>
      <c r="E22" s="16" t="s">
        <v>71</v>
      </c>
      <c r="F22" s="16">
        <v>30</v>
      </c>
      <c r="G22" s="16">
        <v>300</v>
      </c>
      <c r="H22" s="25">
        <f t="shared" si="0"/>
        <v>9000</v>
      </c>
      <c r="I22" s="5"/>
      <c r="J22" s="5"/>
      <c r="K22" s="5"/>
    </row>
    <row r="23" spans="1:12" ht="48.75" customHeight="1" x14ac:dyDescent="0.25">
      <c r="B23" s="24">
        <v>4</v>
      </c>
      <c r="C23" s="11" t="s">
        <v>79</v>
      </c>
      <c r="D23" s="11" t="s">
        <v>80</v>
      </c>
      <c r="E23" s="16" t="s">
        <v>71</v>
      </c>
      <c r="F23" s="16">
        <v>10</v>
      </c>
      <c r="G23" s="16">
        <v>97496</v>
      </c>
      <c r="H23" s="25">
        <f t="shared" si="0"/>
        <v>974960</v>
      </c>
      <c r="I23" s="5"/>
      <c r="J23" s="5"/>
      <c r="K23" s="5"/>
    </row>
    <row r="24" spans="1:12" ht="42.75" customHeight="1" x14ac:dyDescent="0.25">
      <c r="B24" s="24">
        <v>5</v>
      </c>
      <c r="C24" s="11" t="s">
        <v>81</v>
      </c>
      <c r="D24" s="11" t="s">
        <v>77</v>
      </c>
      <c r="E24" s="16" t="s">
        <v>71</v>
      </c>
      <c r="F24" s="16">
        <v>10</v>
      </c>
      <c r="G24" s="16">
        <v>10268</v>
      </c>
      <c r="H24" s="25">
        <f t="shared" si="0"/>
        <v>102680</v>
      </c>
      <c r="I24" s="5"/>
      <c r="J24" s="5"/>
      <c r="K24" s="5"/>
    </row>
    <row r="25" spans="1:12" s="13" customFormat="1" ht="141.75" customHeight="1" x14ac:dyDescent="0.25">
      <c r="B25" s="24">
        <v>6</v>
      </c>
      <c r="C25" s="20" t="s">
        <v>82</v>
      </c>
      <c r="D25" s="20" t="s">
        <v>83</v>
      </c>
      <c r="E25" s="17" t="s">
        <v>71</v>
      </c>
      <c r="F25" s="15">
        <v>1</v>
      </c>
      <c r="G25" s="18">
        <v>1198000</v>
      </c>
      <c r="H25" s="25">
        <f t="shared" si="0"/>
        <v>1198000</v>
      </c>
      <c r="I25" s="23"/>
      <c r="J25" s="23"/>
      <c r="K25" s="23"/>
    </row>
    <row r="26" spans="1:12" s="13" customFormat="1" ht="68.25" customHeight="1" x14ac:dyDescent="0.25">
      <c r="B26" s="24">
        <v>7</v>
      </c>
      <c r="C26" s="20" t="s">
        <v>84</v>
      </c>
      <c r="D26" s="20" t="s">
        <v>87</v>
      </c>
      <c r="E26" s="17" t="s">
        <v>71</v>
      </c>
      <c r="F26" s="15">
        <v>70</v>
      </c>
      <c r="G26" s="18">
        <v>14490</v>
      </c>
      <c r="H26" s="25">
        <f t="shared" si="0"/>
        <v>1014300</v>
      </c>
      <c r="I26" s="23"/>
      <c r="J26" s="23"/>
      <c r="K26" s="23"/>
    </row>
    <row r="27" spans="1:12" s="13" customFormat="1" ht="104.25" customHeight="1" x14ac:dyDescent="0.25">
      <c r="B27" s="24">
        <v>8</v>
      </c>
      <c r="C27" s="20" t="s">
        <v>85</v>
      </c>
      <c r="D27" s="20" t="s">
        <v>86</v>
      </c>
      <c r="E27" s="17" t="s">
        <v>71</v>
      </c>
      <c r="F27" s="15">
        <v>1</v>
      </c>
      <c r="G27" s="18">
        <v>1079595</v>
      </c>
      <c r="H27" s="25">
        <f t="shared" si="0"/>
        <v>1079595</v>
      </c>
      <c r="I27" s="23"/>
      <c r="J27" s="23"/>
      <c r="K27" s="23"/>
    </row>
    <row r="28" spans="1:12" s="13" customFormat="1" ht="37.5" customHeight="1" x14ac:dyDescent="0.25">
      <c r="B28" s="24">
        <v>9</v>
      </c>
      <c r="C28" s="21" t="s">
        <v>89</v>
      </c>
      <c r="D28" s="21" t="s">
        <v>88</v>
      </c>
      <c r="E28" s="17" t="s">
        <v>71</v>
      </c>
      <c r="F28" s="15">
        <v>30</v>
      </c>
      <c r="G28" s="18">
        <v>356</v>
      </c>
      <c r="H28" s="26">
        <f>F28*G28</f>
        <v>10680</v>
      </c>
      <c r="I28" s="23"/>
      <c r="J28" s="23"/>
      <c r="K28" s="23"/>
    </row>
    <row r="29" spans="1:12" s="13" customFormat="1" ht="101.25" customHeight="1" x14ac:dyDescent="0.25">
      <c r="B29" s="24">
        <v>10</v>
      </c>
      <c r="C29" s="21" t="s">
        <v>90</v>
      </c>
      <c r="D29" s="21" t="s">
        <v>91</v>
      </c>
      <c r="E29" s="17" t="s">
        <v>71</v>
      </c>
      <c r="F29" s="15">
        <v>300</v>
      </c>
      <c r="G29" s="18">
        <v>600</v>
      </c>
      <c r="H29" s="26">
        <f>F29*G29</f>
        <v>180000</v>
      </c>
      <c r="I29" s="23"/>
      <c r="J29" s="23"/>
      <c r="K29" s="23"/>
    </row>
    <row r="30" spans="1:12" ht="15.75" x14ac:dyDescent="0.25">
      <c r="B30" s="44" t="s">
        <v>51</v>
      </c>
      <c r="C30" s="44"/>
      <c r="D30" s="44"/>
      <c r="E30" s="9"/>
      <c r="F30" s="10"/>
      <c r="G30" s="10"/>
      <c r="H30" s="27">
        <f>SUM(H20:H29)</f>
        <v>5395815</v>
      </c>
      <c r="I30" s="5"/>
      <c r="J30" s="5"/>
      <c r="K30" s="5"/>
    </row>
    <row r="31" spans="1:12" x14ac:dyDescent="0.25">
      <c r="B31" s="5"/>
      <c r="C31" s="5"/>
      <c r="D31" s="5"/>
      <c r="E31" s="5"/>
      <c r="F31" s="5"/>
      <c r="G31" s="5"/>
      <c r="H31" s="5"/>
    </row>
    <row r="32" spans="1:12" ht="38.25" customHeight="1" x14ac:dyDescent="0.25">
      <c r="A32" s="37" t="s">
        <v>59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ht="42.75" customHeight="1" x14ac:dyDescent="0.25">
      <c r="A33" s="38" t="s">
        <v>92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27.75" customHeight="1" x14ac:dyDescent="0.25">
      <c r="A34" s="38" t="s">
        <v>93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2" customHeight="1" x14ac:dyDescent="0.25"/>
    <row r="36" spans="1:12" ht="69" customHeight="1" x14ac:dyDescent="0.25">
      <c r="A36" s="39" t="s">
        <v>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ht="15.75" x14ac:dyDescent="0.25">
      <c r="B37" s="2"/>
      <c r="C37" s="40" t="s">
        <v>60</v>
      </c>
      <c r="D37" s="40"/>
    </row>
    <row r="38" spans="1:12" ht="15.75" x14ac:dyDescent="0.25">
      <c r="B38" s="2"/>
      <c r="C38" s="40" t="s">
        <v>9</v>
      </c>
      <c r="D38" s="40"/>
    </row>
    <row r="39" spans="1:12" ht="15.75" x14ac:dyDescent="0.25">
      <c r="B39" s="41" t="s">
        <v>10</v>
      </c>
      <c r="C39" s="41"/>
      <c r="D39" s="41"/>
    </row>
    <row r="40" spans="1:12" ht="15.75" x14ac:dyDescent="0.25">
      <c r="B40" s="3" t="s">
        <v>11</v>
      </c>
    </row>
    <row r="41" spans="1:12" ht="15.75" x14ac:dyDescent="0.25">
      <c r="B41" s="3" t="s">
        <v>12</v>
      </c>
    </row>
    <row r="42" spans="1:12" ht="15.75" x14ac:dyDescent="0.25">
      <c r="B42" s="3" t="s">
        <v>13</v>
      </c>
    </row>
    <row r="43" spans="1:12" ht="15.75" x14ac:dyDescent="0.25">
      <c r="B43" s="42" t="s">
        <v>14</v>
      </c>
      <c r="C43" s="42"/>
      <c r="D43" s="42"/>
    </row>
    <row r="44" spans="1:12" ht="31.5" x14ac:dyDescent="0.25">
      <c r="B44" s="8" t="s">
        <v>15</v>
      </c>
      <c r="C44" s="8" t="s">
        <v>16</v>
      </c>
      <c r="D44" s="8" t="s">
        <v>31</v>
      </c>
    </row>
    <row r="45" spans="1:12" ht="68.25" customHeight="1" x14ac:dyDescent="0.25">
      <c r="B45" s="32">
        <v>1</v>
      </c>
      <c r="C45" s="32" t="s">
        <v>61</v>
      </c>
      <c r="D45" s="29"/>
    </row>
    <row r="46" spans="1:12" ht="47.25" customHeight="1" x14ac:dyDescent="0.25">
      <c r="B46" s="32"/>
      <c r="C46" s="32"/>
      <c r="D46" s="29"/>
    </row>
    <row r="47" spans="1:12" ht="27" customHeight="1" x14ac:dyDescent="0.25">
      <c r="B47" s="32">
        <v>2</v>
      </c>
      <c r="C47" s="32" t="s">
        <v>62</v>
      </c>
      <c r="D47" s="29"/>
    </row>
    <row r="48" spans="1:12" ht="15.75" customHeight="1" x14ac:dyDescent="0.25">
      <c r="B48" s="32"/>
      <c r="C48" s="32"/>
      <c r="D48" s="29"/>
    </row>
    <row r="49" spans="2:4" ht="15" customHeight="1" x14ac:dyDescent="0.25">
      <c r="B49" s="32">
        <v>3</v>
      </c>
      <c r="C49" s="32" t="s">
        <v>63</v>
      </c>
      <c r="D49" s="29"/>
    </row>
    <row r="50" spans="2:4" ht="15.75" customHeight="1" x14ac:dyDescent="0.25">
      <c r="B50" s="32"/>
      <c r="C50" s="32"/>
      <c r="D50" s="29"/>
    </row>
    <row r="51" spans="2:4" ht="15" customHeight="1" x14ac:dyDescent="0.25">
      <c r="B51" s="32">
        <v>4</v>
      </c>
      <c r="C51" s="32" t="s">
        <v>17</v>
      </c>
      <c r="D51" s="29"/>
    </row>
    <row r="52" spans="2:4" ht="15.75" customHeight="1" x14ac:dyDescent="0.25">
      <c r="B52" s="32"/>
      <c r="C52" s="32"/>
      <c r="D52" s="29"/>
    </row>
    <row r="53" spans="2:4" ht="15" customHeight="1" x14ac:dyDescent="0.25">
      <c r="B53" s="32">
        <v>5</v>
      </c>
      <c r="C53" s="32" t="s">
        <v>18</v>
      </c>
      <c r="D53" s="29"/>
    </row>
    <row r="54" spans="2:4" ht="15.75" customHeight="1" x14ac:dyDescent="0.25">
      <c r="B54" s="32"/>
      <c r="C54" s="32"/>
      <c r="D54" s="29"/>
    </row>
    <row r="55" spans="2:4" ht="15" customHeight="1" x14ac:dyDescent="0.25">
      <c r="B55" s="32">
        <v>6</v>
      </c>
      <c r="C55" s="32" t="s">
        <v>64</v>
      </c>
      <c r="D55" s="29"/>
    </row>
    <row r="56" spans="2:4" ht="15.75" customHeight="1" x14ac:dyDescent="0.25">
      <c r="B56" s="32"/>
      <c r="C56" s="32"/>
      <c r="D56" s="29"/>
    </row>
    <row r="57" spans="2:4" ht="15" customHeight="1" x14ac:dyDescent="0.25">
      <c r="B57" s="32">
        <v>7</v>
      </c>
      <c r="C57" s="32" t="s">
        <v>65</v>
      </c>
      <c r="D57" s="29"/>
    </row>
    <row r="58" spans="2:4" ht="31.5" customHeight="1" x14ac:dyDescent="0.25">
      <c r="B58" s="32"/>
      <c r="C58" s="32"/>
      <c r="D58" s="29"/>
    </row>
    <row r="59" spans="2:4" ht="15" customHeight="1" x14ac:dyDescent="0.25">
      <c r="B59" s="32">
        <v>8</v>
      </c>
      <c r="C59" s="32" t="s">
        <v>66</v>
      </c>
      <c r="D59" s="29"/>
    </row>
    <row r="60" spans="2:4" ht="31.5" customHeight="1" x14ac:dyDescent="0.25">
      <c r="B60" s="32"/>
      <c r="C60" s="32"/>
      <c r="D60" s="29"/>
    </row>
    <row r="61" spans="2:4" ht="15" customHeight="1" x14ac:dyDescent="0.25">
      <c r="B61" s="32">
        <v>9</v>
      </c>
      <c r="C61" s="32" t="s">
        <v>67</v>
      </c>
      <c r="D61" s="29"/>
    </row>
    <row r="62" spans="2:4" ht="31.5" customHeight="1" x14ac:dyDescent="0.25">
      <c r="B62" s="32"/>
      <c r="C62" s="32"/>
      <c r="D62" s="29"/>
    </row>
    <row r="63" spans="2:4" ht="15" customHeight="1" x14ac:dyDescent="0.25">
      <c r="B63" s="8">
        <v>10</v>
      </c>
      <c r="C63" s="8" t="s">
        <v>19</v>
      </c>
      <c r="D63" s="8" t="s">
        <v>20</v>
      </c>
    </row>
    <row r="64" spans="2:4" x14ac:dyDescent="0.25">
      <c r="B64" s="32">
        <v>11</v>
      </c>
      <c r="C64" s="32" t="s">
        <v>68</v>
      </c>
      <c r="D64" s="29"/>
    </row>
    <row r="65" spans="1:12" ht="31.5" customHeight="1" x14ac:dyDescent="0.25">
      <c r="B65" s="32"/>
      <c r="C65" s="32"/>
      <c r="D65" s="29"/>
    </row>
    <row r="66" spans="1:12" ht="15" customHeight="1" x14ac:dyDescent="0.25">
      <c r="B66" s="32">
        <v>12</v>
      </c>
      <c r="C66" s="32" t="s">
        <v>21</v>
      </c>
      <c r="D66" s="29"/>
    </row>
    <row r="67" spans="1:12" ht="15" customHeight="1" x14ac:dyDescent="0.25">
      <c r="B67" s="32"/>
      <c r="C67" s="32"/>
      <c r="D67" s="29"/>
    </row>
    <row r="68" spans="1:12" ht="15" customHeight="1" x14ac:dyDescent="0.25">
      <c r="B68" s="32">
        <v>13</v>
      </c>
      <c r="C68" s="32" t="s">
        <v>69</v>
      </c>
      <c r="D68" s="29"/>
    </row>
    <row r="69" spans="1:12" ht="78.75" customHeight="1" x14ac:dyDescent="0.25">
      <c r="B69" s="32"/>
      <c r="C69" s="32"/>
      <c r="D69" s="29"/>
    </row>
    <row r="70" spans="1:12" ht="15" customHeight="1" x14ac:dyDescent="0.25">
      <c r="B70" s="32">
        <v>14</v>
      </c>
      <c r="C70" s="32" t="s">
        <v>22</v>
      </c>
      <c r="D70" s="29"/>
    </row>
    <row r="71" spans="1:12" ht="15" customHeight="1" x14ac:dyDescent="0.25">
      <c r="B71" s="32"/>
      <c r="C71" s="32"/>
      <c r="D71" s="29"/>
    </row>
    <row r="72" spans="1:12" ht="15" customHeight="1" x14ac:dyDescent="0.25">
      <c r="B72" s="43" t="s">
        <v>70</v>
      </c>
      <c r="C72" s="43"/>
      <c r="D72" s="43"/>
    </row>
    <row r="73" spans="1:12" ht="15.75" x14ac:dyDescent="0.25">
      <c r="B73" s="28" t="s">
        <v>50</v>
      </c>
      <c r="C73" s="28"/>
      <c r="D73" s="4"/>
    </row>
    <row r="74" spans="1:12" ht="15.75" x14ac:dyDescent="0.25">
      <c r="B74" s="28" t="s">
        <v>23</v>
      </c>
      <c r="C74" s="28"/>
      <c r="D74" s="28"/>
    </row>
    <row r="75" spans="1:12" ht="15.75" x14ac:dyDescent="0.25">
      <c r="B75" s="28" t="s">
        <v>24</v>
      </c>
      <c r="C75" s="28"/>
      <c r="D75" s="4"/>
    </row>
    <row r="76" spans="1:12" ht="15.75" x14ac:dyDescent="0.25">
      <c r="B76" s="28" t="s">
        <v>25</v>
      </c>
      <c r="C76" s="28"/>
      <c r="D76" s="4"/>
    </row>
    <row r="78" spans="1:12" ht="16.5" x14ac:dyDescent="0.25">
      <c r="A78" s="30" t="s">
        <v>26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1:12" ht="36" customHeight="1" x14ac:dyDescent="0.25">
      <c r="A79" s="31" t="s">
        <v>32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 ht="75.75" customHeight="1" x14ac:dyDescent="0.25">
      <c r="A80" s="31" t="s">
        <v>33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ht="23.25" customHeight="1" x14ac:dyDescent="0.25">
      <c r="A81" s="45" t="s">
        <v>43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</row>
    <row r="82" spans="1:12" ht="22.5" customHeight="1" x14ac:dyDescent="0.25">
      <c r="A82" s="31" t="s">
        <v>34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ht="24.75" customHeight="1" x14ac:dyDescent="0.25">
      <c r="A83" s="31" t="s">
        <v>44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 ht="39" customHeight="1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 ht="35.25" customHeight="1" x14ac:dyDescent="0.25">
      <c r="A85" s="31" t="s">
        <v>36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ht="42" customHeight="1" x14ac:dyDescent="0.25">
      <c r="A86" s="31" t="s">
        <v>37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 ht="56.25" customHeight="1" x14ac:dyDescent="0.25">
      <c r="A87" s="37" t="s">
        <v>45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 ht="87.75" customHeight="1" x14ac:dyDescent="0.25">
      <c r="A88" s="37" t="s">
        <v>46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 ht="45.75" customHeight="1" x14ac:dyDescent="0.25">
      <c r="A89" s="37" t="s">
        <v>47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 ht="47.25" customHeight="1" x14ac:dyDescent="0.25">
      <c r="A90" s="37" t="s">
        <v>48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 ht="27.75" customHeight="1" x14ac:dyDescent="0.25">
      <c r="A91" s="37" t="s">
        <v>38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 ht="24.75" customHeight="1" x14ac:dyDescent="0.25">
      <c r="A92" s="37" t="s">
        <v>39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 ht="39.75" customHeight="1" x14ac:dyDescent="0.25">
      <c r="A93" s="37" t="s">
        <v>49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 ht="25.5" customHeight="1" x14ac:dyDescent="0.25">
      <c r="A94" s="31" t="s">
        <v>40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 ht="25.5" customHeight="1" x14ac:dyDescent="0.25">
      <c r="A95" s="37" t="s">
        <v>41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 ht="23.25" customHeight="1" x14ac:dyDescent="0.25">
      <c r="A96" s="37" t="s">
        <v>42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 ht="22.5" customHeight="1" x14ac:dyDescent="0.25">
      <c r="A97" s="37" t="s">
        <v>41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 ht="18.75" customHeight="1" x14ac:dyDescent="0.25">
      <c r="A98" s="37" t="s">
        <v>42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</sheetData>
  <mergeCells count="84">
    <mergeCell ref="B30:D30"/>
    <mergeCell ref="A87:L87"/>
    <mergeCell ref="A86:L86"/>
    <mergeCell ref="A85:L85"/>
    <mergeCell ref="A84:L84"/>
    <mergeCell ref="A83:L83"/>
    <mergeCell ref="A82:L82"/>
    <mergeCell ref="A81:L81"/>
    <mergeCell ref="A80:L80"/>
    <mergeCell ref="B75:C75"/>
    <mergeCell ref="B68:B69"/>
    <mergeCell ref="C68:C69"/>
    <mergeCell ref="D68:D69"/>
    <mergeCell ref="B70:B71"/>
    <mergeCell ref="C70:C71"/>
    <mergeCell ref="D70:D71"/>
    <mergeCell ref="A88:L88"/>
    <mergeCell ref="A89:L89"/>
    <mergeCell ref="A98:L98"/>
    <mergeCell ref="A97:L97"/>
    <mergeCell ref="A96:L96"/>
    <mergeCell ref="A95:L95"/>
    <mergeCell ref="A94:L94"/>
    <mergeCell ref="A93:L93"/>
    <mergeCell ref="A92:L92"/>
    <mergeCell ref="A91:L91"/>
    <mergeCell ref="A90:L90"/>
    <mergeCell ref="B72:D72"/>
    <mergeCell ref="B73:C73"/>
    <mergeCell ref="B47:B48"/>
    <mergeCell ref="C47:C48"/>
    <mergeCell ref="D47:D48"/>
    <mergeCell ref="B51:B52"/>
    <mergeCell ref="C51:C52"/>
    <mergeCell ref="D51:D52"/>
    <mergeCell ref="B53:B54"/>
    <mergeCell ref="C53:C54"/>
    <mergeCell ref="D53:D54"/>
    <mergeCell ref="B55:B56"/>
    <mergeCell ref="C55:C56"/>
    <mergeCell ref="D55:D56"/>
    <mergeCell ref="B57:B58"/>
    <mergeCell ref="C57:C58"/>
    <mergeCell ref="C38:D38"/>
    <mergeCell ref="B49:B50"/>
    <mergeCell ref="C49:C50"/>
    <mergeCell ref="D49:D50"/>
    <mergeCell ref="B39:D39"/>
    <mergeCell ref="B43:D43"/>
    <mergeCell ref="B45:B46"/>
    <mergeCell ref="C45:C46"/>
    <mergeCell ref="D45:D46"/>
    <mergeCell ref="D66:D67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32:L32"/>
    <mergeCell ref="A33:L33"/>
    <mergeCell ref="A34:L34"/>
    <mergeCell ref="A36:L36"/>
    <mergeCell ref="C37:D37"/>
    <mergeCell ref="B74:D74"/>
    <mergeCell ref="D57:D58"/>
    <mergeCell ref="B76:C76"/>
    <mergeCell ref="A78:L78"/>
    <mergeCell ref="A79:L79"/>
    <mergeCell ref="B59:B60"/>
    <mergeCell ref="C59:C60"/>
    <mergeCell ref="D59:D60"/>
    <mergeCell ref="B61:B62"/>
    <mergeCell ref="C61:C62"/>
    <mergeCell ref="D61:D62"/>
    <mergeCell ref="B64:B65"/>
    <mergeCell ref="C64:C65"/>
    <mergeCell ref="D64:D65"/>
    <mergeCell ref="B66:B67"/>
    <mergeCell ref="C66:C67"/>
  </mergeCells>
  <pageMargins left="0" right="0" top="0" bottom="0" header="0" footer="0"/>
  <pageSetup paperSize="9"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2023-05-04T02:55:20Z</dcterms:modified>
</cp:coreProperties>
</file>