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6" i="1" l="1"/>
  <c r="H25" i="1"/>
  <c r="H21" i="1" l="1"/>
  <c r="H22" i="1"/>
  <c r="H23" i="1"/>
  <c r="H24" i="1"/>
  <c r="H27" i="1" s="1"/>
  <c r="H20" i="1"/>
</calcChain>
</file>

<file path=xl/sharedStrings.xml><?xml version="1.0" encoding="utf-8"?>
<sst xmlns="http://schemas.openxmlformats.org/spreadsheetml/2006/main" count="96" uniqueCount="88">
  <si>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</si>
  <si>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</si>
  <si>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</si>
  <si>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</si>
  <si>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</si>
  <si>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</si>
  <si>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</si>
  <si>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</si>
  <si>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</si>
  <si>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</si>
  <si>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</si>
  <si>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</si>
  <si>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</si>
  <si>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</si>
  <si>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</si>
  <si>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</si>
  <si>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</si>
  <si>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</si>
  <si>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</si>
  <si>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</si>
  <si>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</si>
  <si>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</si>
  <si>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</si>
  <si>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</si>
  <si>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</si>
  <si>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</si>
  <si>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</si>
  <si>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</si>
  <si>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</si>
  <si>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</si>
  <si>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</si>
  <si>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</si>
  <si>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</si>
  <si>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</si>
  <si>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</si>
  <si>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</si>
  <si>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</si>
  <si>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</si>
  <si>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</si>
  <si>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</si>
  <si>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</si>
  <si>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</si>
  <si>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</si>
  <si>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</si>
  <si>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</si>
  <si>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</si>
  <si>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</si>
  <si>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</si>
  <si>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</si>
  <si>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</si>
  <si>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</si>
  <si>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</si>
  <si>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</si>
  <si>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</si>
  <si>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</si>
  <si>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</si>
  <si>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</si>
  <si>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</si>
  <si>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</si>
  <si>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</si>
  <si>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</si>
  <si>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</si>
  <si>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</si>
  <si>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</si>
  <si>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</si>
  <si>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</si>
  <si>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</si>
  <si>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</si>
  <si>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</si>
  <si>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</si>
  <si>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</si>
  <si>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Набор реагентов для выявления ДНК Цитомегаловирус методом ПЦР в режиме реального времени.</t>
  </si>
  <si>
    <t xml:space="preserve"> 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Наличие положительного контрольного образца
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Наличие инструкции на русском языке 
Срок годности - не менее 12 месяцев, остаточный срок годности не менее 80% от заявленного. Наличие Регистрационного Удостоверения
 Авторизация от завода производителя (оригинал)
</t>
  </si>
  <si>
    <t>штука</t>
  </si>
  <si>
    <t>Комплект реагентов для ПЦР-амплификации к ДНК вируса гепатита С (HCV) методом ОТ-ПЦР в режиме реального времени (с комплектом реагентов для ОТ). 96 тестов</t>
  </si>
  <si>
    <t xml:space="preserve"> Наличие амплификационных пробирок 0,2 мл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зонды.
 Наличие Taq-полимеразы и ПЦР-буфера для растворения 
 Наличие положительного контрольного образца
Наличие универсального комплекта реагентов для обратной транскрипции «ОТ-MIX», содержащего:  ОТ-буфер (1 пробирка), смесь дНТФ и специфичные праймеры на HIV, HCV, HAV, HDV, HGV (1 пробирка), Обратную транскриптазу (1 пробирка).
Совместимость с Комплектом реагентов для одновременного выделения ДНК и РНК «ПРОБА-НК» с внутренним контролем на стадии выделения (РНК-ВК)
 Чувствительность комплекта реагентов - не более 200 копий/мл плазмы 
 Выявление следующих генотипов: 1а, 1b, 2a, 2b, 2c, 2i, 3, 4, 5a, 6.
Возможность постановки реакции по единой программе амплификации одновременно с комплектом реагентов для выявления HAV, HDV, HGV. 
Детекция результатов ПЦР в режиме реального времени с использованием детектирующих амплификаторов ДТ производства ООО «НПО ДНК-Технология» (или аналогов).
 Комплектация 96 пробирок по 0,2 мл или 12 стрипов по 8 пробирок 0,2 мл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</si>
  <si>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>ВГБ-ГЕН Комплект реагентов для ПЦР-амплификации ДНК вируса гепатита B (HBV) методом ПЦР в режиме реального времени  96 тестов</t>
  </si>
  <si>
    <t xml:space="preserve">Наличие амплификационных пробирок 0,2 мл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зонды.
 Наличие Taq-полимеразы и ПЦР-буфера 
Наличие положительного контрольного образца
 Совместимость с Комплектом реагентов для выделения «ПРОБА-НК» с внутренним контролем на стадии выделения (Внутренний контроль со стадии выделения ДНК-ВК)
 Чувствительность комплекта реагентов - не более 200 копий/мл плазмы 
 Детекция результатов ПЦР в режиме реального времени с использованием детектирующих амплификаторов серии ДТ производства ООО «НПО ДНК-Технология» (или аналоги).
Комплектация 96 пробирок по 0,2 мл или 12 стрипов по 8 пробирок 0,2 мл
Наличие инструкции на русском языке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</si>
  <si>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 xml:space="preserve">Транспортная среда для биопроб </t>
  </si>
  <si>
    <t xml:space="preserve">представляет собой готовый к применению изотонический водно-солевой раствор с добавлением консерванта, который препятствует размножению микроорганизмов
 100 пробирок по 500 мкл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Авторизация от завода производителя (оригинал)
</t>
  </si>
  <si>
    <t>набор</t>
  </si>
  <si>
    <t>Антиген кардиолипиновый для реакции микропреципитации (РМП)</t>
  </si>
  <si>
    <t>Антиген кардиолипиновый раствор в спирте этиловом абсолютированном трех высокоочищенных липидов:кардиолипина-0,03%, лецитина 0,27% и холестерина 0,9%. Прозрачная бесцветная жидкость, при температуре ниже минус 10 градусов допускается выпадение кристаллов холестерина, растворяющихся при нагревании до 37 градусов - 10ампул- по 2,0мл. Раствор холин-хлорида в 0,9% растворе натрия хлористого. Прозрачная бесцветная жидкость со специфическим запахом флакона. На 1000 определений ( 10 флаконов по 2,0 мл и раствор холин-хлорида 2 флакона по5,0 мл</t>
  </si>
  <si>
    <t>Набор реагентов для определения антител к Treponema pallidum в реакции пассивной гемагглютинации( Сифилис-РПГА-тест</t>
  </si>
  <si>
    <r>
      <t xml:space="preserve">Тест основан на реакции пассивной (непрямой) гемагглютинации. Антигенные компоненты  Treponemaa pallidum сорбированы на поверхности формализированных куриных эритроцитов. Приналичии всыворотке (плазме) крови и спинно-мозговой жидкости(СМЖ) специфическихантител к  Treponema pallidum ,эритроциты слипаются, что приводит к появлению характерной картины реакции в лунках. Суспензия эритроцитов содержит специальные добавки, предотвращающие неспецифическую агглютинацию. Состав набора:Тест-эритроциты ТЭ,Контрольные эритроциты КЭ,.Буферный раствор БР,Котрольный положительный образец К+,Контрольный отрицательный образец К-, Планшет для микротитрования на 96 U образ. лунок. </t>
    </r>
    <r>
      <rPr>
        <b/>
        <sz val="12"/>
        <color rgb="FF000000"/>
        <rFont val="Times New Roman"/>
        <family val="1"/>
        <charset val="204"/>
      </rPr>
      <t xml:space="preserve"> Комплект №1-</t>
    </r>
    <r>
      <rPr>
        <sz val="12"/>
        <color rgb="FF000000"/>
        <rFont val="Times New Roman"/>
        <family val="1"/>
        <charset val="204"/>
      </rPr>
      <t>для качественного определения ( выявление наличия антител)  ТЭ-1фл (8,5 мл), КЭ-1фл (8,5мл) , БР- 1 фл (2,0мл) , К+- 1 фл 0,5мл),К- 1 фл (0,5мл) Планшет для микротитрирования на 96 U образных лунок  2 шт на 100 определений.</t>
    </r>
  </si>
  <si>
    <r>
      <t>Тест основан на реакции пассивной (непрямой) гемагглютинации. Антигенные компоненты  Treponemaa pallidum сорбированы на поверхности формализированных куриных эритроцитов. Приналичии всыворотке (плазме) крови и спинно-мозговой жидкости(СМЖ) специфическихантител к  Treponema pallidum ,эритроциты слипаются, что приводит к появлению характерной картины реакции в лунках. Суспензия эритроцитов содержит специальные добавки, предотвращающие неспецифическую агглютинацию.  Состав набора:Тест-эритроциты ТЭ,Контрольные эритроциты КЭ,.Буферный раствор БР,Котрольный положительный образец К+,Контрольный отрицательный образец К-, Планшет для микротитрования на 96 U образ. лунок.</t>
    </r>
    <r>
      <rPr>
        <b/>
        <sz val="12"/>
        <color rgb="FF000000"/>
        <rFont val="Times New Roman"/>
        <family val="1"/>
        <charset val="204"/>
      </rPr>
      <t xml:space="preserve"> Комплект №2-</t>
    </r>
    <r>
      <rPr>
        <sz val="12"/>
        <color rgb="FF000000"/>
        <rFont val="Times New Roman"/>
        <family val="1"/>
        <charset val="204"/>
      </rPr>
      <t>для качественного определения ( выявление наличия антител)  ТЭ-2фл (8,5 мл), КЭ-1фл (8,5мл) , БР- 1 фл (2,0мл) , К+- 1 фл 0,5мл),К- 1 фл (0,5мл) Планшет для микротитрирования на 96 U образных лунок - 2шт- на 100 определений.</t>
    </r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</si>
  <si>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29 мая 2023года</t>
  </si>
  <si>
    <t>5. Дата, время и место вскрытия конвертов с ценовыми предложениями: 11:00 часов 29 мая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</si>
</sst>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7" fillId="0" borderId="1" xfId="6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3" fontId="8" fillId="0" borderId="3" xfId="6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</cellXfs>
  <cellStyles count="7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B23" workbookViewId="0">
      <selection activeCell="G25" sqref="G25"/>
    </sheetView>
  </sheetViews>
  <sheetFormatPr defaultRowHeight="15" x14ac:dyDescent="0.25"/>
  <cols>
    <col min="2" max="2" width="9.28515625" bestFit="1" customWidth="1"/>
    <col min="3" max="3" width="53.8554687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25" t="s">
        <v>27</v>
      </c>
      <c r="G13" s="25"/>
      <c r="H13" s="25"/>
      <c r="I13" s="25"/>
    </row>
    <row r="15" spans="1:12" ht="60.75" customHeight="1" x14ac:dyDescent="0.25">
      <c r="A15" s="26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39" customHeight="1" x14ac:dyDescent="0.25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8.25" customHeight="1" x14ac:dyDescent="0.25"/>
    <row r="18" spans="1:12" ht="41.25" customHeight="1" x14ac:dyDescent="0.25">
      <c r="B18" s="27" t="s">
        <v>30</v>
      </c>
      <c r="C18" s="27" t="s">
        <v>2</v>
      </c>
      <c r="D18" s="27" t="s">
        <v>3</v>
      </c>
      <c r="E18" s="27" t="s">
        <v>4</v>
      </c>
      <c r="F18" s="27" t="s">
        <v>5</v>
      </c>
      <c r="G18" s="27" t="s">
        <v>6</v>
      </c>
      <c r="H18" s="27" t="s">
        <v>7</v>
      </c>
    </row>
    <row r="19" spans="1:12" ht="13.5" customHeight="1" x14ac:dyDescent="0.25">
      <c r="B19" s="28"/>
      <c r="C19" s="28"/>
      <c r="D19" s="28"/>
      <c r="E19" s="28"/>
      <c r="F19" s="28"/>
      <c r="G19" s="28"/>
      <c r="H19" s="28"/>
    </row>
    <row r="20" spans="1:12" ht="207" customHeight="1" x14ac:dyDescent="0.25">
      <c r="B20" s="17">
        <v>1</v>
      </c>
      <c r="C20" s="14" t="s">
        <v>71</v>
      </c>
      <c r="D20" s="14" t="s">
        <v>72</v>
      </c>
      <c r="E20" s="14" t="s">
        <v>73</v>
      </c>
      <c r="F20" s="14">
        <v>1</v>
      </c>
      <c r="G20" s="15">
        <v>46880</v>
      </c>
      <c r="H20" s="18">
        <f>F20*G20</f>
        <v>46880</v>
      </c>
    </row>
    <row r="21" spans="1:12" ht="275.25" customHeight="1" x14ac:dyDescent="0.25">
      <c r="B21" s="17">
        <v>2</v>
      </c>
      <c r="C21" s="14" t="s">
        <v>74</v>
      </c>
      <c r="D21" s="14" t="s">
        <v>75</v>
      </c>
      <c r="E21" s="14" t="s">
        <v>73</v>
      </c>
      <c r="F21" s="14">
        <v>2</v>
      </c>
      <c r="G21" s="15">
        <v>74440</v>
      </c>
      <c r="H21" s="18">
        <f t="shared" ref="H21:H24" si="0">F21*G21</f>
        <v>148880</v>
      </c>
    </row>
    <row r="22" spans="1:12" ht="214.5" customHeight="1" x14ac:dyDescent="0.25">
      <c r="B22" s="17">
        <v>3</v>
      </c>
      <c r="C22" s="14" t="s">
        <v>76</v>
      </c>
      <c r="D22" s="14" t="s">
        <v>77</v>
      </c>
      <c r="E22" s="14" t="s">
        <v>73</v>
      </c>
      <c r="F22" s="14">
        <v>2</v>
      </c>
      <c r="G22" s="15">
        <v>51560</v>
      </c>
      <c r="H22" s="18">
        <f t="shared" si="0"/>
        <v>103120</v>
      </c>
    </row>
    <row r="23" spans="1:12" ht="162" customHeight="1" x14ac:dyDescent="0.25">
      <c r="B23" s="17">
        <v>4</v>
      </c>
      <c r="C23" s="14" t="s">
        <v>78</v>
      </c>
      <c r="D23" s="14" t="s">
        <v>79</v>
      </c>
      <c r="E23" s="14" t="s">
        <v>80</v>
      </c>
      <c r="F23" s="14">
        <v>2200</v>
      </c>
      <c r="G23" s="15">
        <v>340</v>
      </c>
      <c r="H23" s="18">
        <f t="shared" si="0"/>
        <v>748000</v>
      </c>
    </row>
    <row r="24" spans="1:12" ht="80.25" customHeight="1" x14ac:dyDescent="0.25">
      <c r="B24" s="17">
        <v>5</v>
      </c>
      <c r="C24" s="13" t="s">
        <v>81</v>
      </c>
      <c r="D24" s="13" t="s">
        <v>82</v>
      </c>
      <c r="E24" s="12" t="s">
        <v>80</v>
      </c>
      <c r="F24" s="12">
        <v>70</v>
      </c>
      <c r="G24" s="16">
        <v>25000</v>
      </c>
      <c r="H24" s="18">
        <f t="shared" si="0"/>
        <v>1750000</v>
      </c>
    </row>
    <row r="25" spans="1:12" ht="192.75" customHeight="1" x14ac:dyDescent="0.25">
      <c r="B25" s="17">
        <v>6</v>
      </c>
      <c r="C25" s="13" t="s">
        <v>83</v>
      </c>
      <c r="D25" s="13" t="s">
        <v>84</v>
      </c>
      <c r="E25" s="13" t="s">
        <v>80</v>
      </c>
      <c r="F25" s="13">
        <v>20</v>
      </c>
      <c r="G25" s="19">
        <v>90360</v>
      </c>
      <c r="H25" s="18">
        <f>F25*G25</f>
        <v>1807200</v>
      </c>
    </row>
    <row r="26" spans="1:12" ht="153.75" customHeight="1" x14ac:dyDescent="0.25">
      <c r="B26" s="17">
        <v>7</v>
      </c>
      <c r="C26" s="13" t="s">
        <v>83</v>
      </c>
      <c r="D26" s="13" t="s">
        <v>85</v>
      </c>
      <c r="E26" s="13" t="s">
        <v>80</v>
      </c>
      <c r="F26" s="13">
        <v>1</v>
      </c>
      <c r="G26" s="19">
        <v>132300</v>
      </c>
      <c r="H26" s="18">
        <f>F26*G26</f>
        <v>132300</v>
      </c>
    </row>
    <row r="27" spans="1:12" ht="15.75" x14ac:dyDescent="0.25">
      <c r="B27" s="36" t="s">
        <v>51</v>
      </c>
      <c r="C27" s="36"/>
      <c r="D27" s="36"/>
      <c r="E27" s="9"/>
      <c r="F27" s="10"/>
      <c r="G27" s="10"/>
      <c r="H27" s="11">
        <f>SUM(H20:H26)</f>
        <v>4736380</v>
      </c>
    </row>
    <row r="28" spans="1:12" x14ac:dyDescent="0.25">
      <c r="B28" s="5"/>
      <c r="C28" s="5"/>
      <c r="D28" s="5"/>
      <c r="E28" s="5"/>
      <c r="F28" s="5"/>
      <c r="G28" s="5"/>
      <c r="H28" s="5"/>
    </row>
    <row r="29" spans="1:12" ht="38.25" customHeight="1" x14ac:dyDescent="0.25">
      <c r="A29" s="29" t="s">
        <v>59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42.75" customHeight="1" x14ac:dyDescent="0.25">
      <c r="A30" s="30" t="s">
        <v>86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27.75" customHeight="1" x14ac:dyDescent="0.25">
      <c r="A31" s="30" t="s">
        <v>87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2" customHeight="1" x14ac:dyDescent="0.25"/>
    <row r="33" spans="1:12" ht="69" customHeight="1" x14ac:dyDescent="0.25">
      <c r="A33" s="31" t="s">
        <v>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 x14ac:dyDescent="0.25">
      <c r="B34" s="2"/>
      <c r="C34" s="32" t="s">
        <v>60</v>
      </c>
      <c r="D34" s="32"/>
    </row>
    <row r="35" spans="1:12" ht="15.75" x14ac:dyDescent="0.25">
      <c r="B35" s="2"/>
      <c r="C35" s="32" t="s">
        <v>9</v>
      </c>
      <c r="D35" s="32"/>
    </row>
    <row r="36" spans="1:12" ht="15.75" x14ac:dyDescent="0.25">
      <c r="B36" s="33" t="s">
        <v>10</v>
      </c>
      <c r="C36" s="33"/>
      <c r="D36" s="33"/>
    </row>
    <row r="37" spans="1:12" ht="15.75" x14ac:dyDescent="0.25">
      <c r="B37" s="3" t="s">
        <v>11</v>
      </c>
    </row>
    <row r="38" spans="1:12" ht="15.75" x14ac:dyDescent="0.25">
      <c r="B38" s="3" t="s">
        <v>12</v>
      </c>
    </row>
    <row r="39" spans="1:12" ht="15.75" x14ac:dyDescent="0.25">
      <c r="B39" s="3" t="s">
        <v>13</v>
      </c>
    </row>
    <row r="40" spans="1:12" ht="15.75" x14ac:dyDescent="0.25">
      <c r="B40" s="34" t="s">
        <v>14</v>
      </c>
      <c r="C40" s="34"/>
      <c r="D40" s="34"/>
    </row>
    <row r="41" spans="1:12" ht="31.5" x14ac:dyDescent="0.25">
      <c r="B41" s="8" t="s">
        <v>15</v>
      </c>
      <c r="C41" s="8" t="s">
        <v>16</v>
      </c>
      <c r="D41" s="8" t="s">
        <v>31</v>
      </c>
    </row>
    <row r="42" spans="1:12" ht="68.25" customHeight="1" x14ac:dyDescent="0.25">
      <c r="B42" s="24">
        <v>1</v>
      </c>
      <c r="C42" s="24" t="s">
        <v>61</v>
      </c>
      <c r="D42" s="21"/>
    </row>
    <row r="43" spans="1:12" ht="47.25" customHeight="1" x14ac:dyDescent="0.25">
      <c r="B43" s="24"/>
      <c r="C43" s="24"/>
      <c r="D43" s="21"/>
    </row>
    <row r="44" spans="1:12" ht="27" customHeight="1" x14ac:dyDescent="0.25">
      <c r="B44" s="24">
        <v>2</v>
      </c>
      <c r="C44" s="24" t="s">
        <v>62</v>
      </c>
      <c r="D44" s="21"/>
    </row>
    <row r="45" spans="1:12" ht="15.75" customHeight="1" x14ac:dyDescent="0.25">
      <c r="B45" s="24"/>
      <c r="C45" s="24"/>
      <c r="D45" s="21"/>
    </row>
    <row r="46" spans="1:12" ht="15" customHeight="1" x14ac:dyDescent="0.25">
      <c r="B46" s="24">
        <v>3</v>
      </c>
      <c r="C46" s="24" t="s">
        <v>63</v>
      </c>
      <c r="D46" s="21"/>
    </row>
    <row r="47" spans="1:12" ht="15.75" customHeight="1" x14ac:dyDescent="0.25">
      <c r="B47" s="24"/>
      <c r="C47" s="24"/>
      <c r="D47" s="21"/>
    </row>
    <row r="48" spans="1:12" ht="15" customHeight="1" x14ac:dyDescent="0.25">
      <c r="B48" s="24">
        <v>4</v>
      </c>
      <c r="C48" s="24" t="s">
        <v>17</v>
      </c>
      <c r="D48" s="21"/>
    </row>
    <row r="49" spans="2:4" ht="15.75" customHeight="1" x14ac:dyDescent="0.25">
      <c r="B49" s="24"/>
      <c r="C49" s="24"/>
      <c r="D49" s="21"/>
    </row>
    <row r="50" spans="2:4" ht="15" customHeight="1" x14ac:dyDescent="0.25">
      <c r="B50" s="24">
        <v>5</v>
      </c>
      <c r="C50" s="24" t="s">
        <v>18</v>
      </c>
      <c r="D50" s="21"/>
    </row>
    <row r="51" spans="2:4" ht="15.75" customHeight="1" x14ac:dyDescent="0.25">
      <c r="B51" s="24"/>
      <c r="C51" s="24"/>
      <c r="D51" s="21"/>
    </row>
    <row r="52" spans="2:4" ht="15" customHeight="1" x14ac:dyDescent="0.25">
      <c r="B52" s="24">
        <v>6</v>
      </c>
      <c r="C52" s="24" t="s">
        <v>64</v>
      </c>
      <c r="D52" s="21"/>
    </row>
    <row r="53" spans="2:4" ht="15.75" customHeight="1" x14ac:dyDescent="0.25">
      <c r="B53" s="24"/>
      <c r="C53" s="24"/>
      <c r="D53" s="21"/>
    </row>
    <row r="54" spans="2:4" ht="15" customHeight="1" x14ac:dyDescent="0.25">
      <c r="B54" s="24">
        <v>7</v>
      </c>
      <c r="C54" s="24" t="s">
        <v>65</v>
      </c>
      <c r="D54" s="21"/>
    </row>
    <row r="55" spans="2:4" ht="31.5" customHeight="1" x14ac:dyDescent="0.25">
      <c r="B55" s="24"/>
      <c r="C55" s="24"/>
      <c r="D55" s="21"/>
    </row>
    <row r="56" spans="2:4" ht="15" customHeight="1" x14ac:dyDescent="0.25">
      <c r="B56" s="24">
        <v>8</v>
      </c>
      <c r="C56" s="24" t="s">
        <v>66</v>
      </c>
      <c r="D56" s="21"/>
    </row>
    <row r="57" spans="2:4" ht="31.5" customHeight="1" x14ac:dyDescent="0.25">
      <c r="B57" s="24"/>
      <c r="C57" s="24"/>
      <c r="D57" s="21"/>
    </row>
    <row r="58" spans="2:4" ht="15" customHeight="1" x14ac:dyDescent="0.25">
      <c r="B58" s="24">
        <v>9</v>
      </c>
      <c r="C58" s="24" t="s">
        <v>67</v>
      </c>
      <c r="D58" s="21"/>
    </row>
    <row r="59" spans="2:4" ht="31.5" customHeight="1" x14ac:dyDescent="0.25">
      <c r="B59" s="24"/>
      <c r="C59" s="24"/>
      <c r="D59" s="21"/>
    </row>
    <row r="60" spans="2:4" ht="15" customHeight="1" x14ac:dyDescent="0.25">
      <c r="B60" s="8">
        <v>10</v>
      </c>
      <c r="C60" s="8" t="s">
        <v>19</v>
      </c>
      <c r="D60" s="8" t="s">
        <v>20</v>
      </c>
    </row>
    <row r="61" spans="2:4" x14ac:dyDescent="0.25">
      <c r="B61" s="24">
        <v>11</v>
      </c>
      <c r="C61" s="24" t="s">
        <v>68</v>
      </c>
      <c r="D61" s="21"/>
    </row>
    <row r="62" spans="2:4" ht="31.5" customHeight="1" x14ac:dyDescent="0.25">
      <c r="B62" s="24"/>
      <c r="C62" s="24"/>
      <c r="D62" s="21"/>
    </row>
    <row r="63" spans="2:4" ht="15" customHeight="1" x14ac:dyDescent="0.25">
      <c r="B63" s="24">
        <v>12</v>
      </c>
      <c r="C63" s="24" t="s">
        <v>21</v>
      </c>
      <c r="D63" s="21"/>
    </row>
    <row r="64" spans="2:4" ht="15" customHeight="1" x14ac:dyDescent="0.25">
      <c r="B64" s="24"/>
      <c r="C64" s="24"/>
      <c r="D64" s="21"/>
    </row>
    <row r="65" spans="1:12" ht="15" customHeight="1" x14ac:dyDescent="0.25">
      <c r="B65" s="24">
        <v>13</v>
      </c>
      <c r="C65" s="24" t="s">
        <v>69</v>
      </c>
      <c r="D65" s="21"/>
    </row>
    <row r="66" spans="1:12" ht="78.75" customHeight="1" x14ac:dyDescent="0.25">
      <c r="B66" s="24"/>
      <c r="C66" s="24"/>
      <c r="D66" s="21"/>
    </row>
    <row r="67" spans="1:12" ht="15" customHeight="1" x14ac:dyDescent="0.25">
      <c r="B67" s="24">
        <v>14</v>
      </c>
      <c r="C67" s="24" t="s">
        <v>22</v>
      </c>
      <c r="D67" s="21"/>
    </row>
    <row r="68" spans="1:12" ht="15" customHeight="1" x14ac:dyDescent="0.25">
      <c r="B68" s="24"/>
      <c r="C68" s="24"/>
      <c r="D68" s="21"/>
    </row>
    <row r="69" spans="1:12" ht="15" customHeight="1" x14ac:dyDescent="0.25">
      <c r="B69" s="35" t="s">
        <v>70</v>
      </c>
      <c r="C69" s="35"/>
      <c r="D69" s="35"/>
    </row>
    <row r="70" spans="1:12" ht="15.75" x14ac:dyDescent="0.25">
      <c r="B70" s="20" t="s">
        <v>50</v>
      </c>
      <c r="C70" s="20"/>
      <c r="D70" s="4"/>
    </row>
    <row r="71" spans="1:12" ht="15.75" x14ac:dyDescent="0.25">
      <c r="B71" s="20" t="s">
        <v>23</v>
      </c>
      <c r="C71" s="20"/>
      <c r="D71" s="20"/>
    </row>
    <row r="72" spans="1:12" ht="15.75" x14ac:dyDescent="0.25">
      <c r="B72" s="20" t="s">
        <v>24</v>
      </c>
      <c r="C72" s="20"/>
      <c r="D72" s="4"/>
    </row>
    <row r="73" spans="1:12" ht="15.75" x14ac:dyDescent="0.25">
      <c r="B73" s="20" t="s">
        <v>25</v>
      </c>
      <c r="C73" s="20"/>
      <c r="D73" s="4"/>
    </row>
    <row r="75" spans="1:12" ht="16.5" x14ac:dyDescent="0.25">
      <c r="A75" s="22" t="s">
        <v>26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36" customHeight="1" x14ac:dyDescent="0.25">
      <c r="A76" s="23" t="s">
        <v>32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75.75" customHeight="1" x14ac:dyDescent="0.25">
      <c r="A77" s="23" t="s">
        <v>33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3.25" customHeight="1" x14ac:dyDescent="0.25">
      <c r="A78" s="37" t="s">
        <v>43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 ht="22.5" customHeight="1" x14ac:dyDescent="0.25">
      <c r="A79" s="23" t="s">
        <v>34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4.75" customHeight="1" x14ac:dyDescent="0.25">
      <c r="A80" s="23" t="s">
        <v>44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39" customHeight="1" x14ac:dyDescent="0.25">
      <c r="A81" s="23" t="s">
        <v>35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35.25" customHeight="1" x14ac:dyDescent="0.25">
      <c r="A82" s="23" t="s">
        <v>36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42" customHeight="1" x14ac:dyDescent="0.25">
      <c r="A83" s="23" t="s">
        <v>37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56.25" customHeight="1" x14ac:dyDescent="0.25">
      <c r="A84" s="29" t="s">
        <v>45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87.75" customHeight="1" x14ac:dyDescent="0.25">
      <c r="A85" s="29" t="s">
        <v>46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45.75" customHeight="1" x14ac:dyDescent="0.25">
      <c r="A86" s="29" t="s">
        <v>47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47.25" customHeight="1" x14ac:dyDescent="0.25">
      <c r="A87" s="29" t="s">
        <v>48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27.75" customHeight="1" x14ac:dyDescent="0.25">
      <c r="A88" s="29" t="s">
        <v>38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24.75" customHeight="1" x14ac:dyDescent="0.25">
      <c r="A89" s="29" t="s">
        <v>39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39.75" customHeight="1" x14ac:dyDescent="0.25">
      <c r="A90" s="29" t="s">
        <v>49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25.5" customHeight="1" x14ac:dyDescent="0.25">
      <c r="A91" s="23" t="s">
        <v>40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25.5" customHeight="1" x14ac:dyDescent="0.25">
      <c r="A92" s="29" t="s">
        <v>41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23.25" customHeight="1" x14ac:dyDescent="0.25">
      <c r="A93" s="29" t="s">
        <v>42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22.5" customHeight="1" x14ac:dyDescent="0.25">
      <c r="A94" s="29" t="s">
        <v>41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8.75" customHeight="1" x14ac:dyDescent="0.25">
      <c r="A95" s="29" t="s">
        <v>42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</sheetData>
  <mergeCells count="84">
    <mergeCell ref="B27:D27"/>
    <mergeCell ref="A84:L84"/>
    <mergeCell ref="A83:L83"/>
    <mergeCell ref="A82:L82"/>
    <mergeCell ref="A81:L81"/>
    <mergeCell ref="A80:L80"/>
    <mergeCell ref="A79:L79"/>
    <mergeCell ref="A78:L78"/>
    <mergeCell ref="A77:L77"/>
    <mergeCell ref="B72:C72"/>
    <mergeCell ref="B65:B66"/>
    <mergeCell ref="C65:C66"/>
    <mergeCell ref="D65:D66"/>
    <mergeCell ref="B67:B68"/>
    <mergeCell ref="C67:C68"/>
    <mergeCell ref="D67:D68"/>
    <mergeCell ref="A85:L85"/>
    <mergeCell ref="A86:L86"/>
    <mergeCell ref="A95:L95"/>
    <mergeCell ref="A94:L94"/>
    <mergeCell ref="A93:L93"/>
    <mergeCell ref="A92:L92"/>
    <mergeCell ref="A91:L91"/>
    <mergeCell ref="A90:L90"/>
    <mergeCell ref="A89:L89"/>
    <mergeCell ref="A88:L88"/>
    <mergeCell ref="A87:L87"/>
    <mergeCell ref="B69:D69"/>
    <mergeCell ref="B70:C70"/>
    <mergeCell ref="B44:B45"/>
    <mergeCell ref="C44:C45"/>
    <mergeCell ref="D44:D45"/>
    <mergeCell ref="B48:B49"/>
    <mergeCell ref="C48:C49"/>
    <mergeCell ref="D48:D49"/>
    <mergeCell ref="B50:B51"/>
    <mergeCell ref="C50:C51"/>
    <mergeCell ref="D50:D51"/>
    <mergeCell ref="B52:B53"/>
    <mergeCell ref="C52:C53"/>
    <mergeCell ref="D52:D53"/>
    <mergeCell ref="B54:B55"/>
    <mergeCell ref="C54:C55"/>
    <mergeCell ref="C35:D35"/>
    <mergeCell ref="B46:B47"/>
    <mergeCell ref="C46:C47"/>
    <mergeCell ref="D46:D47"/>
    <mergeCell ref="B36:D36"/>
    <mergeCell ref="B40:D40"/>
    <mergeCell ref="B42:B43"/>
    <mergeCell ref="C42:C43"/>
    <mergeCell ref="D42:D43"/>
    <mergeCell ref="D63:D64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9:L29"/>
    <mergeCell ref="A30:L30"/>
    <mergeCell ref="A31:L31"/>
    <mergeCell ref="A33:L33"/>
    <mergeCell ref="C34:D34"/>
    <mergeCell ref="B71:D71"/>
    <mergeCell ref="D54:D55"/>
    <mergeCell ref="B73:C73"/>
    <mergeCell ref="A75:L75"/>
    <mergeCell ref="A76:L76"/>
    <mergeCell ref="B56:B57"/>
    <mergeCell ref="C56:C57"/>
    <mergeCell ref="D56:D57"/>
    <mergeCell ref="B58:B59"/>
    <mergeCell ref="C58:C59"/>
    <mergeCell ref="D58:D59"/>
    <mergeCell ref="B61:B62"/>
    <mergeCell ref="C61:C62"/>
    <mergeCell ref="D61:D62"/>
    <mergeCell ref="B63:B64"/>
    <mergeCell ref="C63:C64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2023-05-19T05:27:31Z</dcterms:modified>
</cp:coreProperties>
</file>