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7" i="1" l="1"/>
  <c r="H21" i="1"/>
  <c r="H22" i="1"/>
  <c r="H23" i="1"/>
  <c r="H24" i="1"/>
  <c r="H25" i="1"/>
  <c r="H26" i="1"/>
  <c r="H20" i="1"/>
</calcChain>
</file>

<file path=xl/sharedStrings.xml><?xml version="1.0" encoding="utf-8"?>
<sst xmlns="http://schemas.openxmlformats.org/spreadsheetml/2006/main" count="96" uniqueCount="90">
  <si>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</si>
  <si>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</si>
  <si>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</si>
  <si>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</si>
  <si>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</si>
  <si>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</si>
  <si>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</si>
  <si>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</si>
  <si>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</si>
  <si>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</si>
  <si>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</si>
  <si>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</si>
  <si>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</si>
  <si>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</si>
  <si>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</si>
  <si>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</si>
  <si>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</si>
  <si>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</si>
  <si>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</si>
  <si>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</si>
  <si>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</si>
  <si>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</si>
  <si>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</si>
  <si>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</si>
  <si>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</si>
  <si>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</si>
  <si>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</si>
  <si>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</si>
  <si>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</si>
  <si>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</si>
  <si>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</si>
  <si>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</si>
  <si>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</si>
  <si>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</si>
  <si>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</si>
  <si>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</si>
  <si>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</si>
  <si>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</si>
  <si>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</si>
  <si>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</si>
  <si>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</si>
  <si>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</si>
  <si>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</si>
  <si>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</si>
  <si>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</si>
  <si>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</si>
  <si>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</si>
  <si>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</si>
  <si>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</si>
  <si>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</si>
  <si>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</si>
  <si>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</si>
  <si>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</si>
  <si>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</si>
  <si>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</si>
  <si>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</si>
  <si>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</si>
  <si>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</si>
  <si>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</si>
  <si>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</si>
  <si>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</si>
  <si>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</si>
  <si>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</si>
  <si>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</si>
  <si>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</si>
  <si>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</si>
  <si>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</si>
  <si>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</si>
  <si>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</si>
  <si>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</si>
  <si>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3. Сроки и условия поставки – с даты заключения договоров по заявке заказчика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</si>
  <si>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10:30 часов 02 июня 2023года</t>
  </si>
  <si>
    <t>5. Дата, время и место вскрытия конвертов с ценовыми предложениями: 12:30 часов 02 июня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</si>
  <si>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Макрогол</t>
  </si>
  <si>
    <t>порошок для приготовления раствора для приема внутрь 64 г</t>
  </si>
  <si>
    <t>Мовипреп®</t>
  </si>
  <si>
    <t>Порошок для приготовления раствора для приема 112,0</t>
  </si>
  <si>
    <t>Фортранс®</t>
  </si>
  <si>
    <t>Повидон-Йод</t>
  </si>
  <si>
    <t>Раствор для наружного при_x0002_менения, 1 %, 1000 мл</t>
  </si>
  <si>
    <t>Мизопростол</t>
  </si>
  <si>
    <t>таблетка 0,2 мг</t>
  </si>
  <si>
    <t>Раствор для наружного применения, 10%, 100 мл, №1</t>
  </si>
  <si>
    <t>Урапидил</t>
  </si>
  <si>
    <t>Раствор для внутривенного введения, 5 мг/мл, 5 мл, № 5</t>
  </si>
  <si>
    <t>пакет</t>
  </si>
  <si>
    <t>фл</t>
  </si>
  <si>
    <t>таб</t>
  </si>
  <si>
    <t>амп</t>
  </si>
  <si>
    <t>Порошок для приготовле_x0002_ния раствора для приема 64,0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</si>
</sst>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  <xf numFmtId="43" fontId="16" fillId="0" borderId="0" applyFont="0" applyFill="0" applyBorder="0" applyAlignment="0" applyProtection="0"/>
    <xf numFmtId="0" fontId="15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8" fillId="0" borderId="1" xfId="0" applyFont="1" applyBorder="1" applyAlignment="1">
      <alignment horizontal="justify" vertical="center" wrapText="1"/>
    </xf>
    <xf numFmtId="0" fontId="12" fillId="0" borderId="1" xfId="2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3" fontId="7" fillId="0" borderId="1" xfId="6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2 2" xfId="7"/>
    <cellStyle name="Обычный 3" xfId="3"/>
    <cellStyle name="Обычный 4" xfId="4"/>
    <cellStyle name="Обычный 5" xfId="5"/>
    <cellStyle name="Обычный_Лист1" xfId="2"/>
    <cellStyle name="Финансовый" xfId="6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0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1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2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3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4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5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6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7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8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76200</xdr:colOff>
      <xdr:row>28</xdr:row>
      <xdr:rowOff>180975</xdr:rowOff>
    </xdr:to>
    <xdr:sp macro="" textlink="">
      <xdr:nvSpPr>
        <xdr:cNvPr id="19" name="Text Box 104"/>
        <xdr:cNvSpPr txBox="1">
          <a:spLocks noChangeArrowheads="1"/>
        </xdr:cNvSpPr>
      </xdr:nvSpPr>
      <xdr:spPr bwMode="auto">
        <a:xfrm>
          <a:off x="11744325" y="28670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14" workbookViewId="0">
      <selection activeCell="D23" sqref="D23"/>
    </sheetView>
  </sheetViews>
  <sheetFormatPr defaultRowHeight="15" x14ac:dyDescent="0.25"/>
  <cols>
    <col min="2" max="2" width="9.28515625" bestFit="1" customWidth="1"/>
    <col min="3" max="3" width="28.140625" customWidth="1"/>
    <col min="4" max="4" width="88.5703125" customWidth="1"/>
    <col min="5" max="5" width="11.42578125" customWidth="1"/>
    <col min="6" max="6" width="8.5703125" customWidth="1"/>
    <col min="7" max="7" width="14.85546875" customWidth="1"/>
    <col min="8" max="8" width="19.710937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25" t="s">
        <v>27</v>
      </c>
      <c r="G13" s="25"/>
      <c r="H13" s="25"/>
      <c r="I13" s="25"/>
    </row>
    <row r="15" spans="1:12" ht="63.75" customHeight="1" x14ac:dyDescent="0.25">
      <c r="A15" s="26" t="s">
        <v>28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45.75" customHeight="1" x14ac:dyDescent="0.25">
      <c r="A16" s="16" t="s">
        <v>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8.25" customHeight="1" x14ac:dyDescent="0.25"/>
    <row r="18" spans="1:12" ht="41.25" customHeight="1" x14ac:dyDescent="0.25">
      <c r="B18" s="27" t="s">
        <v>30</v>
      </c>
      <c r="C18" s="27" t="s">
        <v>2</v>
      </c>
      <c r="D18" s="27" t="s">
        <v>3</v>
      </c>
      <c r="E18" s="27" t="s">
        <v>4</v>
      </c>
      <c r="F18" s="27" t="s">
        <v>5</v>
      </c>
      <c r="G18" s="27" t="s">
        <v>6</v>
      </c>
      <c r="H18" s="27" t="s">
        <v>7</v>
      </c>
    </row>
    <row r="19" spans="1:12" ht="13.5" customHeight="1" x14ac:dyDescent="0.25">
      <c r="B19" s="28"/>
      <c r="C19" s="28"/>
      <c r="D19" s="28"/>
      <c r="E19" s="28"/>
      <c r="F19" s="28"/>
      <c r="G19" s="28"/>
      <c r="H19" s="28"/>
    </row>
    <row r="20" spans="1:12" ht="23.25" customHeight="1" x14ac:dyDescent="0.25">
      <c r="B20" s="13">
        <v>1</v>
      </c>
      <c r="C20" s="32" t="s">
        <v>73</v>
      </c>
      <c r="D20" s="32" t="s">
        <v>74</v>
      </c>
      <c r="E20" s="32" t="s">
        <v>85</v>
      </c>
      <c r="F20" s="32">
        <v>500</v>
      </c>
      <c r="G20" s="32">
        <v>673.74</v>
      </c>
      <c r="H20" s="36">
        <f>F20*G20</f>
        <v>336870</v>
      </c>
    </row>
    <row r="21" spans="1:12" ht="23.25" customHeight="1" x14ac:dyDescent="0.25">
      <c r="B21" s="13">
        <v>2</v>
      </c>
      <c r="C21" s="32" t="s">
        <v>75</v>
      </c>
      <c r="D21" s="32" t="s">
        <v>76</v>
      </c>
      <c r="E21" s="32" t="s">
        <v>85</v>
      </c>
      <c r="F21" s="32">
        <v>700</v>
      </c>
      <c r="G21" s="34">
        <v>1848.56</v>
      </c>
      <c r="H21" s="36">
        <f t="shared" ref="H21:H26" si="0">F21*G21</f>
        <v>1293992</v>
      </c>
    </row>
    <row r="22" spans="1:12" ht="33.75" customHeight="1" x14ac:dyDescent="0.25">
      <c r="B22" s="13">
        <v>3</v>
      </c>
      <c r="C22" s="32" t="s">
        <v>77</v>
      </c>
      <c r="D22" s="32" t="s">
        <v>89</v>
      </c>
      <c r="E22" s="32" t="s">
        <v>85</v>
      </c>
      <c r="F22" s="33">
        <v>1000</v>
      </c>
      <c r="G22" s="34">
        <v>884.08</v>
      </c>
      <c r="H22" s="36">
        <f t="shared" si="0"/>
        <v>884080</v>
      </c>
    </row>
    <row r="23" spans="1:12" ht="27" customHeight="1" x14ac:dyDescent="0.25">
      <c r="B23" s="13">
        <v>4</v>
      </c>
      <c r="C23" s="32" t="s">
        <v>78</v>
      </c>
      <c r="D23" s="32" t="s">
        <v>79</v>
      </c>
      <c r="E23" s="32" t="s">
        <v>86</v>
      </c>
      <c r="F23" s="32">
        <v>24</v>
      </c>
      <c r="G23" s="32">
        <v>2618</v>
      </c>
      <c r="H23" s="36">
        <f t="shared" si="0"/>
        <v>62832</v>
      </c>
    </row>
    <row r="24" spans="1:12" ht="21.75" customHeight="1" x14ac:dyDescent="0.25">
      <c r="B24" s="13">
        <v>5</v>
      </c>
      <c r="C24" s="35" t="s">
        <v>80</v>
      </c>
      <c r="D24" s="35" t="s">
        <v>81</v>
      </c>
      <c r="E24" s="32" t="s">
        <v>87</v>
      </c>
      <c r="F24" s="32">
        <v>200</v>
      </c>
      <c r="G24" s="32">
        <v>132.91999999999999</v>
      </c>
      <c r="H24" s="36">
        <f t="shared" si="0"/>
        <v>26583.999999999996</v>
      </c>
    </row>
    <row r="25" spans="1:12" ht="27" customHeight="1" x14ac:dyDescent="0.25">
      <c r="B25" s="12">
        <v>6</v>
      </c>
      <c r="C25" s="32" t="s">
        <v>78</v>
      </c>
      <c r="D25" s="32" t="s">
        <v>82</v>
      </c>
      <c r="E25" s="32" t="s">
        <v>86</v>
      </c>
      <c r="F25" s="32">
        <v>50</v>
      </c>
      <c r="G25" s="34">
        <v>579.70000000000005</v>
      </c>
      <c r="H25" s="36">
        <f t="shared" si="0"/>
        <v>28985.000000000004</v>
      </c>
    </row>
    <row r="26" spans="1:12" ht="27.75" customHeight="1" x14ac:dyDescent="0.25">
      <c r="B26" s="12">
        <v>7</v>
      </c>
      <c r="C26" s="35" t="s">
        <v>83</v>
      </c>
      <c r="D26" s="35" t="s">
        <v>84</v>
      </c>
      <c r="E26" s="35" t="s">
        <v>88</v>
      </c>
      <c r="F26" s="35">
        <v>200</v>
      </c>
      <c r="G26" s="35">
        <v>669.52</v>
      </c>
      <c r="H26" s="36">
        <f t="shared" si="0"/>
        <v>133904</v>
      </c>
    </row>
    <row r="27" spans="1:12" ht="15.75" x14ac:dyDescent="0.25">
      <c r="B27" s="14" t="s">
        <v>51</v>
      </c>
      <c r="C27" s="14"/>
      <c r="D27" s="14"/>
      <c r="E27" s="9"/>
      <c r="F27" s="10"/>
      <c r="G27" s="10"/>
      <c r="H27" s="11">
        <f>SUM(H20:H26)</f>
        <v>2767247</v>
      </c>
    </row>
    <row r="28" spans="1:12" x14ac:dyDescent="0.25">
      <c r="B28" s="5"/>
      <c r="C28" s="5"/>
      <c r="D28" s="5"/>
      <c r="E28" s="5"/>
      <c r="F28" s="5"/>
      <c r="G28" s="5"/>
      <c r="H28" s="5"/>
    </row>
    <row r="29" spans="1:12" ht="38.25" customHeight="1" x14ac:dyDescent="0.25">
      <c r="A29" s="15" t="s">
        <v>70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42.75" customHeight="1" x14ac:dyDescent="0.25">
      <c r="A30" s="29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27.75" customHeight="1" x14ac:dyDescent="0.25">
      <c r="A31" s="29" t="s">
        <v>72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ht="12" customHeight="1" x14ac:dyDescent="0.25"/>
    <row r="33" spans="1:12" ht="69" customHeight="1" x14ac:dyDescent="0.25">
      <c r="A33" s="30" t="s">
        <v>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ht="15.75" x14ac:dyDescent="0.25">
      <c r="B34" s="2"/>
      <c r="C34" s="22" t="s">
        <v>59</v>
      </c>
      <c r="D34" s="22"/>
    </row>
    <row r="35" spans="1:12" ht="15.75" x14ac:dyDescent="0.25">
      <c r="B35" s="2"/>
      <c r="C35" s="22" t="s">
        <v>9</v>
      </c>
      <c r="D35" s="22"/>
    </row>
    <row r="36" spans="1:12" ht="15.75" x14ac:dyDescent="0.25">
      <c r="B36" s="23" t="s">
        <v>10</v>
      </c>
      <c r="C36" s="23"/>
      <c r="D36" s="23"/>
    </row>
    <row r="37" spans="1:12" ht="15.75" x14ac:dyDescent="0.25">
      <c r="B37" s="3" t="s">
        <v>11</v>
      </c>
    </row>
    <row r="38" spans="1:12" ht="15.75" x14ac:dyDescent="0.25">
      <c r="B38" s="3" t="s">
        <v>12</v>
      </c>
    </row>
    <row r="39" spans="1:12" ht="15.75" x14ac:dyDescent="0.25">
      <c r="B39" s="3" t="s">
        <v>13</v>
      </c>
    </row>
    <row r="40" spans="1:12" ht="15.75" x14ac:dyDescent="0.25">
      <c r="B40" s="24" t="s">
        <v>14</v>
      </c>
      <c r="C40" s="24"/>
      <c r="D40" s="24"/>
    </row>
    <row r="41" spans="1:12" ht="78.75" x14ac:dyDescent="0.25">
      <c r="B41" s="8" t="s">
        <v>15</v>
      </c>
      <c r="C41" s="8" t="s">
        <v>16</v>
      </c>
      <c r="D41" s="8" t="s">
        <v>31</v>
      </c>
    </row>
    <row r="42" spans="1:12" ht="68.25" customHeight="1" x14ac:dyDescent="0.25">
      <c r="B42" s="19">
        <v>1</v>
      </c>
      <c r="C42" s="19" t="s">
        <v>60</v>
      </c>
      <c r="D42" s="20"/>
    </row>
    <row r="43" spans="1:12" ht="47.25" customHeight="1" x14ac:dyDescent="0.25">
      <c r="B43" s="19"/>
      <c r="C43" s="19"/>
      <c r="D43" s="20"/>
    </row>
    <row r="44" spans="1:12" ht="27" customHeight="1" x14ac:dyDescent="0.25">
      <c r="B44" s="19">
        <v>2</v>
      </c>
      <c r="C44" s="19" t="s">
        <v>61</v>
      </c>
      <c r="D44" s="20"/>
    </row>
    <row r="45" spans="1:12" ht="15.75" customHeight="1" x14ac:dyDescent="0.25">
      <c r="B45" s="19"/>
      <c r="C45" s="19"/>
      <c r="D45" s="20"/>
    </row>
    <row r="46" spans="1:12" ht="15" customHeight="1" x14ac:dyDescent="0.25">
      <c r="B46" s="19">
        <v>3</v>
      </c>
      <c r="C46" s="19" t="s">
        <v>62</v>
      </c>
      <c r="D46" s="20"/>
    </row>
    <row r="47" spans="1:12" ht="15.75" customHeight="1" x14ac:dyDescent="0.25">
      <c r="B47" s="19"/>
      <c r="C47" s="19"/>
      <c r="D47" s="20"/>
    </row>
    <row r="48" spans="1:12" ht="15" customHeight="1" x14ac:dyDescent="0.25">
      <c r="B48" s="19">
        <v>4</v>
      </c>
      <c r="C48" s="19" t="s">
        <v>17</v>
      </c>
      <c r="D48" s="20"/>
    </row>
    <row r="49" spans="2:4" ht="15.75" customHeight="1" x14ac:dyDescent="0.25">
      <c r="B49" s="19"/>
      <c r="C49" s="19"/>
      <c r="D49" s="20"/>
    </row>
    <row r="50" spans="2:4" ht="15" customHeight="1" x14ac:dyDescent="0.25">
      <c r="B50" s="19">
        <v>5</v>
      </c>
      <c r="C50" s="19" t="s">
        <v>18</v>
      </c>
      <c r="D50" s="20"/>
    </row>
    <row r="51" spans="2:4" ht="15.75" customHeight="1" x14ac:dyDescent="0.25">
      <c r="B51" s="19"/>
      <c r="C51" s="19"/>
      <c r="D51" s="20"/>
    </row>
    <row r="52" spans="2:4" ht="15" customHeight="1" x14ac:dyDescent="0.25">
      <c r="B52" s="19">
        <v>6</v>
      </c>
      <c r="C52" s="19" t="s">
        <v>63</v>
      </c>
      <c r="D52" s="20"/>
    </row>
    <row r="53" spans="2:4" ht="15.75" customHeight="1" x14ac:dyDescent="0.25">
      <c r="B53" s="19"/>
      <c r="C53" s="19"/>
      <c r="D53" s="20"/>
    </row>
    <row r="54" spans="2:4" ht="15" customHeight="1" x14ac:dyDescent="0.25">
      <c r="B54" s="19">
        <v>7</v>
      </c>
      <c r="C54" s="19" t="s">
        <v>64</v>
      </c>
      <c r="D54" s="20"/>
    </row>
    <row r="55" spans="2:4" ht="31.5" customHeight="1" x14ac:dyDescent="0.25">
      <c r="B55" s="19"/>
      <c r="C55" s="19"/>
      <c r="D55" s="20"/>
    </row>
    <row r="56" spans="2:4" ht="15" customHeight="1" x14ac:dyDescent="0.25">
      <c r="B56" s="19">
        <v>8</v>
      </c>
      <c r="C56" s="19" t="s">
        <v>65</v>
      </c>
      <c r="D56" s="20"/>
    </row>
    <row r="57" spans="2:4" ht="31.5" customHeight="1" x14ac:dyDescent="0.25">
      <c r="B57" s="19"/>
      <c r="C57" s="19"/>
      <c r="D57" s="20"/>
    </row>
    <row r="58" spans="2:4" ht="15" customHeight="1" x14ac:dyDescent="0.25">
      <c r="B58" s="19">
        <v>9</v>
      </c>
      <c r="C58" s="19" t="s">
        <v>66</v>
      </c>
      <c r="D58" s="20"/>
    </row>
    <row r="59" spans="2:4" ht="31.5" customHeight="1" x14ac:dyDescent="0.25">
      <c r="B59" s="19"/>
      <c r="C59" s="19"/>
      <c r="D59" s="20"/>
    </row>
    <row r="60" spans="2:4" ht="15" customHeight="1" x14ac:dyDescent="0.25">
      <c r="B60" s="8">
        <v>10</v>
      </c>
      <c r="C60" s="8" t="s">
        <v>19</v>
      </c>
      <c r="D60" s="8" t="s">
        <v>20</v>
      </c>
    </row>
    <row r="61" spans="2:4" x14ac:dyDescent="0.25">
      <c r="B61" s="19">
        <v>11</v>
      </c>
      <c r="C61" s="19" t="s">
        <v>67</v>
      </c>
      <c r="D61" s="20"/>
    </row>
    <row r="62" spans="2:4" ht="31.5" customHeight="1" x14ac:dyDescent="0.25">
      <c r="B62" s="19"/>
      <c r="C62" s="19"/>
      <c r="D62" s="20"/>
    </row>
    <row r="63" spans="2:4" ht="15" customHeight="1" x14ac:dyDescent="0.25">
      <c r="B63" s="19">
        <v>12</v>
      </c>
      <c r="C63" s="19" t="s">
        <v>21</v>
      </c>
      <c r="D63" s="20"/>
    </row>
    <row r="64" spans="2:4" ht="15" customHeight="1" x14ac:dyDescent="0.25">
      <c r="B64" s="19"/>
      <c r="C64" s="19"/>
      <c r="D64" s="20"/>
    </row>
    <row r="65" spans="1:12" ht="15" customHeight="1" x14ac:dyDescent="0.25">
      <c r="B65" s="19">
        <v>13</v>
      </c>
      <c r="C65" s="19" t="s">
        <v>68</v>
      </c>
      <c r="D65" s="20"/>
    </row>
    <row r="66" spans="1:12" ht="78.75" customHeight="1" x14ac:dyDescent="0.25">
      <c r="B66" s="19"/>
      <c r="C66" s="19"/>
      <c r="D66" s="20"/>
    </row>
    <row r="67" spans="1:12" ht="15" customHeight="1" x14ac:dyDescent="0.25">
      <c r="B67" s="19">
        <v>14</v>
      </c>
      <c r="C67" s="19" t="s">
        <v>22</v>
      </c>
      <c r="D67" s="20"/>
    </row>
    <row r="68" spans="1:12" ht="15" customHeight="1" x14ac:dyDescent="0.25">
      <c r="B68" s="19"/>
      <c r="C68" s="19"/>
      <c r="D68" s="20"/>
    </row>
    <row r="69" spans="1:12" ht="15" customHeight="1" x14ac:dyDescent="0.25">
      <c r="B69" s="21" t="s">
        <v>69</v>
      </c>
      <c r="C69" s="21"/>
      <c r="D69" s="21"/>
    </row>
    <row r="70" spans="1:12" ht="15.75" x14ac:dyDescent="0.25">
      <c r="B70" s="18" t="s">
        <v>50</v>
      </c>
      <c r="C70" s="18"/>
      <c r="D70" s="4"/>
    </row>
    <row r="71" spans="1:12" ht="15.75" x14ac:dyDescent="0.25">
      <c r="B71" s="18" t="s">
        <v>23</v>
      </c>
      <c r="C71" s="18"/>
      <c r="D71" s="18"/>
    </row>
    <row r="72" spans="1:12" ht="15.75" x14ac:dyDescent="0.25">
      <c r="B72" s="18" t="s">
        <v>24</v>
      </c>
      <c r="C72" s="18"/>
      <c r="D72" s="4"/>
    </row>
    <row r="73" spans="1:12" ht="15.75" x14ac:dyDescent="0.25">
      <c r="B73" s="18" t="s">
        <v>25</v>
      </c>
      <c r="C73" s="18"/>
      <c r="D73" s="4"/>
    </row>
    <row r="75" spans="1:12" ht="16.5" x14ac:dyDescent="0.25">
      <c r="A75" s="31" t="s">
        <v>26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36" customHeight="1" x14ac:dyDescent="0.25">
      <c r="A76" s="16" t="s">
        <v>32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ht="75.75" customHeight="1" x14ac:dyDescent="0.25">
      <c r="A77" s="16" t="s">
        <v>33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23.25" customHeight="1" x14ac:dyDescent="0.25">
      <c r="A78" s="17" t="s">
        <v>43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ht="22.5" customHeight="1" x14ac:dyDescent="0.25">
      <c r="A79" s="16" t="s">
        <v>34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ht="24.75" customHeight="1" x14ac:dyDescent="0.25">
      <c r="A80" s="16" t="s">
        <v>44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ht="39" customHeight="1" x14ac:dyDescent="0.25">
      <c r="A81" s="16" t="s">
        <v>35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ht="35.25" customHeight="1" x14ac:dyDescent="0.25">
      <c r="A82" s="16" t="s">
        <v>36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ht="42" customHeight="1" x14ac:dyDescent="0.25">
      <c r="A83" s="16" t="s">
        <v>37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56.25" customHeight="1" x14ac:dyDescent="0.25">
      <c r="A84" s="15" t="s">
        <v>45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ht="87.75" customHeight="1" x14ac:dyDescent="0.25">
      <c r="A85" s="15" t="s">
        <v>46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ht="45.75" customHeight="1" x14ac:dyDescent="0.25">
      <c r="A86" s="15" t="s">
        <v>47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47.25" customHeight="1" x14ac:dyDescent="0.25">
      <c r="A87" s="15" t="s">
        <v>48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ht="27.75" customHeight="1" x14ac:dyDescent="0.25">
      <c r="A88" s="15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ht="24.75" customHeight="1" x14ac:dyDescent="0.25">
      <c r="A89" s="15" t="s">
        <v>39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39.75" customHeight="1" x14ac:dyDescent="0.25">
      <c r="A90" s="15" t="s">
        <v>49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25.5" customHeight="1" x14ac:dyDescent="0.25">
      <c r="A91" s="16" t="s">
        <v>40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ht="25.5" customHeight="1" x14ac:dyDescent="0.25">
      <c r="A92" s="15" t="s">
        <v>41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ht="23.25" customHeight="1" x14ac:dyDescent="0.25">
      <c r="A93" s="15" t="s">
        <v>42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ht="22.5" customHeight="1" x14ac:dyDescent="0.25">
      <c r="A94" s="15" t="s">
        <v>41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ht="18.75" customHeight="1" x14ac:dyDescent="0.25">
      <c r="A95" s="15" t="s">
        <v>42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</sheetData>
  <mergeCells count="84">
    <mergeCell ref="B71:D71"/>
    <mergeCell ref="D54:D55"/>
    <mergeCell ref="B73:C73"/>
    <mergeCell ref="A75:L75"/>
    <mergeCell ref="A76:L76"/>
    <mergeCell ref="B56:B57"/>
    <mergeCell ref="C56:C57"/>
    <mergeCell ref="D56:D57"/>
    <mergeCell ref="B58:B59"/>
    <mergeCell ref="C58:C59"/>
    <mergeCell ref="D58:D59"/>
    <mergeCell ref="B61:B62"/>
    <mergeCell ref="C61:C62"/>
    <mergeCell ref="D61:D62"/>
    <mergeCell ref="B63:B64"/>
    <mergeCell ref="C63:C64"/>
    <mergeCell ref="D63:D64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9:L29"/>
    <mergeCell ref="A30:L30"/>
    <mergeCell ref="A31:L31"/>
    <mergeCell ref="A33:L33"/>
    <mergeCell ref="C34:D34"/>
    <mergeCell ref="C35:D35"/>
    <mergeCell ref="B46:B47"/>
    <mergeCell ref="C46:C47"/>
    <mergeCell ref="D46:D47"/>
    <mergeCell ref="B36:D36"/>
    <mergeCell ref="B40:D40"/>
    <mergeCell ref="B42:B43"/>
    <mergeCell ref="C42:C43"/>
    <mergeCell ref="D42:D43"/>
    <mergeCell ref="B69:D69"/>
    <mergeCell ref="B70:C70"/>
    <mergeCell ref="B44:B45"/>
    <mergeCell ref="C44:C45"/>
    <mergeCell ref="D44:D45"/>
    <mergeCell ref="B48:B49"/>
    <mergeCell ref="C48:C49"/>
    <mergeCell ref="D48:D49"/>
    <mergeCell ref="B50:B51"/>
    <mergeCell ref="C50:C51"/>
    <mergeCell ref="D50:D51"/>
    <mergeCell ref="B52:B53"/>
    <mergeCell ref="C52:C53"/>
    <mergeCell ref="D52:D53"/>
    <mergeCell ref="B54:B55"/>
    <mergeCell ref="C54:C55"/>
    <mergeCell ref="A85:L85"/>
    <mergeCell ref="A86:L86"/>
    <mergeCell ref="A95:L95"/>
    <mergeCell ref="A94:L94"/>
    <mergeCell ref="A93:L93"/>
    <mergeCell ref="A92:L92"/>
    <mergeCell ref="A91:L91"/>
    <mergeCell ref="A90:L90"/>
    <mergeCell ref="A89:L89"/>
    <mergeCell ref="A88:L88"/>
    <mergeCell ref="A87:L87"/>
    <mergeCell ref="B27:D27"/>
    <mergeCell ref="A84:L84"/>
    <mergeCell ref="A83:L83"/>
    <mergeCell ref="A82:L82"/>
    <mergeCell ref="A81:L81"/>
    <mergeCell ref="A80:L80"/>
    <mergeCell ref="A79:L79"/>
    <mergeCell ref="A78:L78"/>
    <mergeCell ref="A77:L77"/>
    <mergeCell ref="B72:C72"/>
    <mergeCell ref="B65:B66"/>
    <mergeCell ref="C65:C66"/>
    <mergeCell ref="D65:D66"/>
    <mergeCell ref="B67:B68"/>
    <mergeCell ref="C67:C68"/>
    <mergeCell ref="D67:D68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2023-05-25T05:36:13Z</dcterms:modified>
</cp:coreProperties>
</file>