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Лист1!$A$18:$L$18</definedName>
  </definedNames>
  <calcPr calcId="152511"/>
</workbook>
</file>

<file path=xl/calcChain.xml><?xml version="1.0" encoding="utf-8"?>
<calcChain xmlns="http://schemas.openxmlformats.org/spreadsheetml/2006/main">
  <c r="H40" i="1" l="1"/>
  <c r="H38" i="1"/>
  <c r="H39" i="1"/>
  <c r="H37" i="1"/>
  <c r="H36" i="1"/>
  <c r="H35" i="1"/>
  <c r="H34" i="1"/>
  <c r="H33" i="1"/>
  <c r="H32" i="1"/>
  <c r="H31" i="1"/>
  <c r="H30" i="1"/>
  <c r="H29" i="1"/>
  <c r="H28" i="1"/>
  <c r="H27" i="1"/>
  <c r="H21" i="1" l="1"/>
  <c r="H22" i="1"/>
  <c r="H23" i="1"/>
  <c r="H24" i="1"/>
  <c r="H25" i="1"/>
  <c r="H26" i="1"/>
  <c r="H20" i="1"/>
</calcChain>
</file>

<file path=xl/sharedStrings.xml><?xml version="1.0" encoding="utf-8"?>
<sst xmlns="http://schemas.openxmlformats.org/spreadsheetml/2006/main" count="135" uniqueCount="113">
  <si>
    <t>Объявление</t>
  </si>
  <si>
    <t>2.   Международные непатентованные наименования закупаемых лекарственных средств,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изделию:</t>
  </si>
  <si>
    <t>Наименование лота</t>
  </si>
  <si>
    <t>Техническая спецификация</t>
  </si>
  <si>
    <t>Ед.изм.</t>
  </si>
  <si>
    <t>Общее кол-во</t>
  </si>
  <si>
    <t>цена</t>
  </si>
  <si>
    <t>Сумма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</si>
  <si>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</t>
  </si>
  <si>
    <t>Форма</t>
  </si>
  <si>
    <t xml:space="preserve"> Ценовое предложение потенциального поставщика</t>
  </si>
  <si>
    <t>_______________________________________________</t>
  </si>
  <si>
    <t>(наименование потенциального поставщика)</t>
  </si>
  <si>
    <t>на поставку лекарственного средства или медицинского изделия</t>
  </si>
  <si>
    <t>      № закупа ____________ Способ закупа ____________ 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</si>
  <si>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</si>
  <si>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</si>
  <si>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</si>
  <si>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</si>
  <si>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Фасовка (количество единиц измерения в упаковке) по регистрационному удостоверению/разрешению на разовый ввоз</t>
  </si>
  <si>
    <t xml:space="preserve"> * </t>
  </si>
  <si>
    <t>Количество в единицах измерения (объем)</t>
  </si>
  <si>
    <t>График поставки</t>
  </si>
  <si>
    <t>Должность, Ф.И.О. (при его наличии) _________________ __________________</t>
  </si>
  <si>
    <t>Подпись _________</t>
  </si>
  <si>
    <t>Печать (при наличии)</t>
  </si>
  <si>
    <t>Глава 4. Требования к лекарственным средствам и медицинским изделиям, приобретаемым в рамках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</t>
  </si>
  <si>
    <t xml:space="preserve">способом запроса ценовых предложений 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</si>
  <si>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Казахстан, утвержденных постановлением Правительства Республики Казахстан от 04 июня 2021года №375 (далее- Правила) 1. Наименование и адрес заказчика или организатора закупа: КГП на ПХВ «Павлодарская областная больница им.Г.Султанова», город Павлодар, улица Щедрина,63, объявляет о проведении закупа способом запроса ценовых предложений.</t>
    </r>
  </si>
  <si>
    <t xml:space="preserve"> о проведении закупа медицинских изделий и (или) лекарственных средств</t>
  </si>
  <si>
    <t>№ ЛОТА</t>
  </si>
  <si>
    <t>Содержание (для заполнения потенциальным поставщиком)</t>
  </si>
  <si>
    <t>18.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</si>
  <si>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</si>
  <si>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2) соответствие характеристики или технической спецификации условиям объявления или приглашения на закуп.</t>
  </si>
  <si>
    <t>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</t>
  </si>
  <si>
    <t>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</t>
  </si>
  <si>
    <t>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</t>
  </si>
  <si>
    <t>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</t>
  </si>
  <si>
    <t>11) новизна медицинской техники, ее неиспользованность и производство в период двадцати четырех месяцев, предшествующих моменту поставки;</t>
  </si>
  <si>
    <t>13) соблюдение количества, качества и сроков поставки или оказания фармацевтической услуги условиям договора.</t>
  </si>
  <si>
    <t>19. Требования, предусмотренные подпунктами 4), 5), 6), 7), 8), 9), 10), 11), 12) и 13) пункта 18 настоящих Правил, подтверждаются поставщиком при исполнении договора поставки или закупа.</t>
  </si>
  <si>
    <t>20. Заказчик, организатор закупа, единый дистрибьютор не устанавливают к лекарственным средствам и медицинским изделиям требований, не предусмотренных настоящими Правилами.</t>
  </si>
  <si>
    <t xml:space="preserve">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</si>
  <si>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</t>
  </si>
  <si>
    <t xml:space="preserve">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</t>
  </si>
  <si>
    <t xml:space="preserve">7) срок годности лекарственных средств и медицинских изделий, закупаемых на дату поставки поставщиком единому дистрибьютору, составляет:
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
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 года;
</t>
  </si>
  <si>
    <t xml:space="preserve">      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 не менее тридцати процентов от срока годности, указанного на упаковке (при сроке годности менее двух лет);  не менее восьми месяцев от указанного срока годности на упаковке (при сроке годности два года и более);
</t>
  </si>
  <si>
    <t xml:space="preserve">9) срок годности вакцин на дату поставки единым дистрибьютором заказчику составляет: 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</t>
  </si>
  <si>
    <t xml:space="preserve"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</t>
  </si>
  <si>
    <t>Дата "___" ____________ 20___ г..</t>
  </si>
  <si>
    <t>ИТОГО</t>
  </si>
  <si>
    <t>Утверждаю:</t>
  </si>
  <si>
    <t xml:space="preserve">Коммунального государственного предприятия на праве хозяйственного ведения </t>
  </si>
  <si>
    <t>«Павлодарская областная больница им. Г. Султанова»</t>
  </si>
  <si>
    <t>Управления Здравоохранения</t>
  </si>
  <si>
    <t>Павлодарской области, акимата Павлодарской области</t>
  </si>
  <si>
    <t>Директор</t>
  </si>
  <si>
    <t>___________________ Мусабеков А.Т.</t>
  </si>
  <si>
    <t>Приложение 4 к приказу</t>
  </si>
  <si>
    <t>Наименование лекарственного средства или медицинского изделия (международное непатентованное название или состав)</t>
  </si>
  <si>
    <t>Характеристика</t>
  </si>
  <si>
    <t xml:space="preserve">Единица измерения </t>
  </si>
  <si>
    <t>Лекарственная форма/характеристика (форма выпуска)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</si>
  <si>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</t>
  </si>
  <si>
    <t>Производитель, по регистрационному удостоверению/разрешению на разовый ввоз</t>
  </si>
  <si>
    <t>Страна происхождения по регистрационному удостоверению/разрешению на разовый ввоз</t>
  </si>
  <si>
    <t xml:space="preserve">Цена за единицу в тенге на условиях DDP ИНКОТЕРМС 2020 до пункта (пунктов) доставки/цена с наценкой Единого дистрибьютора (при закупе Единым дистрибьютором) </t>
  </si>
  <si>
    <t>Сумма поставки в тенге на условиях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НДС и других налогов, платежей и сборов, другие расходы</t>
  </si>
  <si>
    <t>* цена потенциального поставщика/цена с учетом наценки Единого дистрибьютора</t>
  </si>
  <si>
    <t>Зекало ректальное</t>
  </si>
  <si>
    <t>Зеркало ректальное, 71мм. *, (17-1225-04R)</t>
  </si>
  <si>
    <t>Молоток хирургический</t>
  </si>
  <si>
    <t>Молоток хирургический.Материал изготовления: медицинская нержавеющая сталь,масса 700гр.</t>
  </si>
  <si>
    <t>Долото с рифленой</t>
  </si>
  <si>
    <t>Долото с рифленой ручкой плоское, 2,5мм *, (27-3463-02R)</t>
  </si>
  <si>
    <t>Долто хирургическое</t>
  </si>
  <si>
    <t>Долото хирургическое с шестигранной ручкой с двухсторонней заточкой, 15мм *, (27-3480-15R)</t>
  </si>
  <si>
    <t>Долото хирургическое с шестигранной ручкой плоское с двусторонней заточкой, 10мм *, (27-3480-10R)</t>
  </si>
  <si>
    <t>Распатор прямой</t>
  </si>
  <si>
    <t>Распатор прямой, 165мм *, (27-3604R)</t>
  </si>
  <si>
    <t>Распатор изогнутый</t>
  </si>
  <si>
    <t>Распатор изогнутый, 165мм *(27-3608R )</t>
  </si>
  <si>
    <t>шт</t>
  </si>
  <si>
    <t>Зеркало применяется при передней риноскопии, оперативных вмешательствах и лечебных процедурах в полости носа, представляющее собой двубраншевый инструмент, губки которого имеют на концах полированные желобовидные поверхности. Материал нержавеющая сталь. Длина губок 22 мм</t>
  </si>
  <si>
    <t>Носовое зеркало никелированное (многоразовые) с длиной губок 22 мм</t>
  </si>
  <si>
    <t>Носовое зеркало никелированное (многоразовые) с длиной губок 30 мм</t>
  </si>
  <si>
    <t>Зеркало применяется при передней риноскопии, оперативных вмешательствах и лечебных процедурах в полости носа, представляющее собой двубраншевый инструмент, губки которого имеют на концах полированные желобовидные поверхности. Материал нержавеющая сталь. Длина губок 30 мм</t>
  </si>
  <si>
    <t>Носовое зеркало никелированное (многоразовые) с длиной губок 40 мм</t>
  </si>
  <si>
    <t>Зеркало применяется при передней риноскопии, оперативных вмешательствах и лечебных процедурах в полости носа, представляющее собой двубраншевый инструмент, губки которого имеют на концах полированные желобовидные поверхности. Материал нержавеющая сталь. Длина губок 40 мм</t>
  </si>
  <si>
    <t>Ушная воронка никелированная  (многоразовая) с внутренним диаметром рабочей (узкой) части 2,5 мм</t>
  </si>
  <si>
    <t>Никелерованные стерилизуемые многоразовые оториноларингологические ушные воронки. Предназначены для осмотра наружного слухового прохода и барабанной перепонки. Внутренний диаметр  рабочей  (узкой) части 2,5 мм</t>
  </si>
  <si>
    <t>Никелерованные стерилизуемые многоразовые оториноларингологические ушные воронки. Предназначены для осмотра наружного слухового прохода и барабанной перепонки. Внутренний диаметр  рабочей  (узкой) части 3 мм</t>
  </si>
  <si>
    <t>Ушная воронка никелированная  (многоразовая) с внутренним диаметром рабочей (узкой) части 3 мм</t>
  </si>
  <si>
    <t>Ушная воронка никелированная  (многоразовая) с внутренним диаметром рабочей (узкой) части 4 мм</t>
  </si>
  <si>
    <t>Ушная воронка никелированная  (многоразовая) с внутренним диаметром рабочей (узкой) части 5 мм</t>
  </si>
  <si>
    <t>Никелерованные стерилизуемые многоразовые оториноларингологические ушные воронки. Предназначены для осмотра наружного слухового прохода и барабанной перепонки. Внутренний диаметр  рабочей  (узкой) части 4 мм</t>
  </si>
  <si>
    <t>Никелерованные стерилизуемые многоразовые оториноларингологические ушные воронки. Предназначены для осмотра наружного слухового прохода и барабанной перепонки. Внутренний диаметр  рабочей  (узкой) части 5 мм</t>
  </si>
  <si>
    <t>Щипцы тампонные ушные (для микрооперации), изогнутые, 140 мм</t>
  </si>
  <si>
    <t>Преднозначены для ведения в ухо тампонов и их извлечения, а также удаления инородных тел, мелкие ушных полипов грануляций.Изготовлен из нержавеющей стали. Длина 140 мм</t>
  </si>
  <si>
    <t>Щипцы тампонные носовые (для микрооперации), изогнутые, 200 мм</t>
  </si>
  <si>
    <t>Преднозначены для ведения в полость ухо, гортани и носа во время хирургических вмешательств,  так же используются для извлечения инордных предметов. Инструмент имеет изогнутые плоские губки с насечками. Изготовлен из нержавеющей стали. Длина 200 мм</t>
  </si>
  <si>
    <t>Шпатель для языка двухсторонний прямой 200 мм</t>
  </si>
  <si>
    <t>Применяется для оттеснения языка, что позволяет открыть миндалины, гортань для осмотра.  Изготовлен из нержавеющей стали. Длина 200 мм</t>
  </si>
  <si>
    <t>Пинцет ушной горизонтально изогнутый  105х1,5</t>
  </si>
  <si>
    <t>длина 105 мм, ширина рабочей части -1,5 мм,  Изготовлен из нержавеющей стали.</t>
  </si>
  <si>
    <t>Пинцет ушной штыковидный, 140*1,5 мм</t>
  </si>
  <si>
    <t>Ушной пинцет, бранши которого имеют двойной изгиб по ребру в виде штыка для улучшение обзора при манипуляциях в наружном слуховом проходе. Изготовлен из нержавеющей стали. Длина 140мм, Ширина 1,5 мм</t>
  </si>
  <si>
    <t xml:space="preserve">Зонд ушной Воячека пуговичный </t>
  </si>
  <si>
    <t>Имеет вид стержня, на конце которого распологается каплеобразное гладкое утолщение (пуговка). Изготовлен из нержавеющей стали.</t>
  </si>
  <si>
    <t>5. Дата, время и место вскрытия конвертов с ценовыми предложениями: 11:00 часов 02 июня 2023 года по адресу город Павлодар, улица Щедрина, 63, КГП на ПХВ «Павлодарская областная больница им.Г.Султанова», 3 этаж отдел государственных закупок.</t>
  </si>
  <si>
    <t>3. Сроки и условия поставки – с даты заключения договоров в течение 15 календарных дней. Поставляемый товар должен хранится и транспортироваться в условиях, обеспечивающих сохранение их безопасности, эффективности и качества, в соответствии с Правилами.</t>
  </si>
  <si>
    <t>4.  Место предоставления(приема) документов: город Павлодар, улица Щедрина, 63, КГП на ПХВ «Павлодарская областная больница им.Г.Султанова», 3 этаж бухгалтерия Окончательный срок подачи ценовых предложений: до 09:00 часов 02 июня 2023года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</si>
</sst>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1E1E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rgb="FF01011B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5" fillId="0" borderId="0"/>
    <xf numFmtId="0" fontId="1" fillId="0" borderId="0"/>
    <xf numFmtId="43" fontId="16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Border="1"/>
    <xf numFmtId="0" fontId="13" fillId="0" borderId="0" xfId="0" applyFont="1" applyAlignment="1">
      <alignment horizontal="right" vertical="center"/>
    </xf>
    <xf numFmtId="0" fontId="14" fillId="0" borderId="0" xfId="0" applyFont="1"/>
    <xf numFmtId="0" fontId="8" fillId="0" borderId="1" xfId="0" applyFont="1" applyBorder="1" applyAlignment="1">
      <alignment horizontal="justify" vertical="center" wrapText="1"/>
    </xf>
    <xf numFmtId="0" fontId="12" fillId="0" borderId="1" xfId="2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/>
    </xf>
    <xf numFmtId="43" fontId="7" fillId="0" borderId="1" xfId="6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</cellXfs>
  <cellStyles count="7"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_Лист1" xfId="2"/>
    <cellStyle name="Финансовый" xfId="6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41</xdr:row>
      <xdr:rowOff>180975</xdr:rowOff>
    </xdr:to>
    <xdr:sp macro="" textlink="">
      <xdr:nvSpPr>
        <xdr:cNvPr id="2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41</xdr:row>
      <xdr:rowOff>180975</xdr:rowOff>
    </xdr:to>
    <xdr:sp macro="" textlink="">
      <xdr:nvSpPr>
        <xdr:cNvPr id="3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41</xdr:row>
      <xdr:rowOff>180975</xdr:rowOff>
    </xdr:to>
    <xdr:sp macro="" textlink="">
      <xdr:nvSpPr>
        <xdr:cNvPr id="4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41</xdr:row>
      <xdr:rowOff>180975</xdr:rowOff>
    </xdr:to>
    <xdr:sp macro="" textlink="">
      <xdr:nvSpPr>
        <xdr:cNvPr id="5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41</xdr:row>
      <xdr:rowOff>180975</xdr:rowOff>
    </xdr:to>
    <xdr:sp macro="" textlink="">
      <xdr:nvSpPr>
        <xdr:cNvPr id="6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41</xdr:row>
      <xdr:rowOff>180975</xdr:rowOff>
    </xdr:to>
    <xdr:sp macro="" textlink="">
      <xdr:nvSpPr>
        <xdr:cNvPr id="7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41</xdr:row>
      <xdr:rowOff>180975</xdr:rowOff>
    </xdr:to>
    <xdr:sp macro="" textlink="">
      <xdr:nvSpPr>
        <xdr:cNvPr id="8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41</xdr:row>
      <xdr:rowOff>180975</xdr:rowOff>
    </xdr:to>
    <xdr:sp macro="" textlink="">
      <xdr:nvSpPr>
        <xdr:cNvPr id="9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41</xdr:row>
      <xdr:rowOff>180975</xdr:rowOff>
    </xdr:to>
    <xdr:sp macro="" textlink="">
      <xdr:nvSpPr>
        <xdr:cNvPr id="10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41</xdr:row>
      <xdr:rowOff>180975</xdr:rowOff>
    </xdr:to>
    <xdr:sp macro="" textlink="">
      <xdr:nvSpPr>
        <xdr:cNvPr id="11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41</xdr:row>
      <xdr:rowOff>180975</xdr:rowOff>
    </xdr:to>
    <xdr:sp macro="" textlink="">
      <xdr:nvSpPr>
        <xdr:cNvPr id="12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41</xdr:row>
      <xdr:rowOff>180975</xdr:rowOff>
    </xdr:to>
    <xdr:sp macro="" textlink="">
      <xdr:nvSpPr>
        <xdr:cNvPr id="13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41</xdr:row>
      <xdr:rowOff>180975</xdr:rowOff>
    </xdr:to>
    <xdr:sp macro="" textlink="">
      <xdr:nvSpPr>
        <xdr:cNvPr id="14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41</xdr:row>
      <xdr:rowOff>180975</xdr:rowOff>
    </xdr:to>
    <xdr:sp macro="" textlink="">
      <xdr:nvSpPr>
        <xdr:cNvPr id="15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41</xdr:row>
      <xdr:rowOff>180975</xdr:rowOff>
    </xdr:to>
    <xdr:sp macro="" textlink="">
      <xdr:nvSpPr>
        <xdr:cNvPr id="16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41</xdr:row>
      <xdr:rowOff>180975</xdr:rowOff>
    </xdr:to>
    <xdr:sp macro="" textlink="">
      <xdr:nvSpPr>
        <xdr:cNvPr id="17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41</xdr:row>
      <xdr:rowOff>180975</xdr:rowOff>
    </xdr:to>
    <xdr:sp macro="" textlink="">
      <xdr:nvSpPr>
        <xdr:cNvPr id="18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41</xdr:row>
      <xdr:rowOff>180975</xdr:rowOff>
    </xdr:to>
    <xdr:sp macro="" textlink="">
      <xdr:nvSpPr>
        <xdr:cNvPr id="19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tabSelected="1" workbookViewId="0">
      <selection activeCell="D21" sqref="D21"/>
    </sheetView>
  </sheetViews>
  <sheetFormatPr defaultRowHeight="15" x14ac:dyDescent="0.25"/>
  <cols>
    <col min="2" max="2" width="9.28515625" bestFit="1" customWidth="1"/>
    <col min="3" max="3" width="53.85546875" customWidth="1"/>
    <col min="4" max="4" width="146" customWidth="1"/>
    <col min="5" max="5" width="11.42578125" customWidth="1"/>
    <col min="6" max="6" width="8.5703125" customWidth="1"/>
    <col min="7" max="7" width="14.85546875" customWidth="1"/>
    <col min="8" max="8" width="19.7109375" customWidth="1"/>
  </cols>
  <sheetData>
    <row r="1" spans="1:12" x14ac:dyDescent="0.25">
      <c r="I1" s="6" t="s">
        <v>52</v>
      </c>
    </row>
    <row r="2" spans="1:12" x14ac:dyDescent="0.25">
      <c r="I2" s="6" t="s">
        <v>57</v>
      </c>
    </row>
    <row r="3" spans="1:12" x14ac:dyDescent="0.25">
      <c r="D3" s="7"/>
      <c r="E3" s="7"/>
      <c r="F3" s="7"/>
      <c r="G3" s="7"/>
      <c r="H3" s="7"/>
      <c r="I3" s="6" t="s">
        <v>53</v>
      </c>
    </row>
    <row r="4" spans="1:12" x14ac:dyDescent="0.25">
      <c r="D4" s="7"/>
      <c r="E4" s="7"/>
      <c r="F4" s="7"/>
      <c r="G4" s="7"/>
      <c r="H4" s="7"/>
      <c r="I4" s="6" t="s">
        <v>54</v>
      </c>
    </row>
    <row r="5" spans="1:12" x14ac:dyDescent="0.25">
      <c r="D5" s="7"/>
      <c r="E5" s="7"/>
      <c r="F5" s="7"/>
      <c r="G5" s="7"/>
      <c r="H5" s="7"/>
      <c r="I5" s="6" t="s">
        <v>55</v>
      </c>
    </row>
    <row r="6" spans="1:12" x14ac:dyDescent="0.25">
      <c r="D6" s="7"/>
      <c r="E6" s="7"/>
      <c r="F6" s="7"/>
      <c r="G6" s="7"/>
      <c r="H6" s="7"/>
      <c r="I6" s="6" t="s">
        <v>56</v>
      </c>
    </row>
    <row r="7" spans="1:12" x14ac:dyDescent="0.25">
      <c r="D7" s="7"/>
      <c r="E7" s="7"/>
      <c r="F7" s="7"/>
      <c r="G7" s="7"/>
      <c r="H7" s="7"/>
      <c r="I7" s="6"/>
    </row>
    <row r="8" spans="1:12" x14ac:dyDescent="0.25">
      <c r="D8" s="7"/>
      <c r="E8" s="7"/>
      <c r="F8" s="7"/>
      <c r="G8" s="7"/>
      <c r="H8" s="7"/>
      <c r="I8" s="6"/>
    </row>
    <row r="9" spans="1:12" x14ac:dyDescent="0.25">
      <c r="D9" s="7"/>
      <c r="E9" s="7"/>
      <c r="F9" s="7"/>
      <c r="G9" s="7"/>
      <c r="H9" s="7"/>
      <c r="I9" s="6" t="s">
        <v>58</v>
      </c>
    </row>
    <row r="11" spans="1:12" ht="15.75" x14ac:dyDescent="0.25">
      <c r="H11" s="1" t="s">
        <v>0</v>
      </c>
    </row>
    <row r="12" spans="1:12" ht="15.75" x14ac:dyDescent="0.25">
      <c r="H12" s="1" t="s">
        <v>29</v>
      </c>
    </row>
    <row r="13" spans="1:12" ht="15" customHeight="1" x14ac:dyDescent="0.25">
      <c r="F13" s="30" t="s">
        <v>27</v>
      </c>
      <c r="G13" s="30"/>
      <c r="H13" s="30"/>
      <c r="I13" s="30"/>
    </row>
    <row r="15" spans="1:12" ht="60.75" customHeight="1" x14ac:dyDescent="0.25">
      <c r="A15" s="31" t="s">
        <v>28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2" ht="39" customHeight="1" x14ac:dyDescent="0.25">
      <c r="A16" s="21" t="s">
        <v>1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2:8" ht="8.25" customHeight="1" x14ac:dyDescent="0.25"/>
    <row r="18" spans="2:8" ht="41.25" customHeight="1" x14ac:dyDescent="0.25">
      <c r="B18" s="32" t="s">
        <v>30</v>
      </c>
      <c r="C18" s="32" t="s">
        <v>2</v>
      </c>
      <c r="D18" s="32" t="s">
        <v>3</v>
      </c>
      <c r="E18" s="32" t="s">
        <v>4</v>
      </c>
      <c r="F18" s="32" t="s">
        <v>5</v>
      </c>
      <c r="G18" s="32" t="s">
        <v>6</v>
      </c>
      <c r="H18" s="32" t="s">
        <v>7</v>
      </c>
    </row>
    <row r="19" spans="2:8" ht="13.5" customHeight="1" x14ac:dyDescent="0.25">
      <c r="B19" s="33"/>
      <c r="C19" s="33"/>
      <c r="D19" s="33"/>
      <c r="E19" s="33"/>
      <c r="F19" s="33"/>
      <c r="G19" s="33"/>
      <c r="H19" s="33"/>
    </row>
    <row r="20" spans="2:8" ht="24.95" customHeight="1" x14ac:dyDescent="0.25">
      <c r="B20" s="12">
        <v>1</v>
      </c>
      <c r="C20" s="13" t="s">
        <v>70</v>
      </c>
      <c r="D20" s="14" t="s">
        <v>71</v>
      </c>
      <c r="E20" s="15" t="s">
        <v>83</v>
      </c>
      <c r="F20" s="15">
        <v>6</v>
      </c>
      <c r="G20" s="15">
        <v>14000</v>
      </c>
      <c r="H20" s="18">
        <f>F20*G20</f>
        <v>84000</v>
      </c>
    </row>
    <row r="21" spans="2:8" ht="24.95" customHeight="1" x14ac:dyDescent="0.25">
      <c r="B21" s="12">
        <v>2</v>
      </c>
      <c r="C21" s="13" t="s">
        <v>72</v>
      </c>
      <c r="D21" s="13" t="s">
        <v>73</v>
      </c>
      <c r="E21" s="15" t="s">
        <v>83</v>
      </c>
      <c r="F21" s="15">
        <v>4</v>
      </c>
      <c r="G21" s="15">
        <v>30000</v>
      </c>
      <c r="H21" s="18">
        <f t="shared" ref="H21:H39" si="0">F21*G21</f>
        <v>120000</v>
      </c>
    </row>
    <row r="22" spans="2:8" ht="24.95" customHeight="1" x14ac:dyDescent="0.25">
      <c r="B22" s="12">
        <v>3</v>
      </c>
      <c r="C22" s="13" t="s">
        <v>74</v>
      </c>
      <c r="D22" s="13" t="s">
        <v>75</v>
      </c>
      <c r="E22" s="15" t="s">
        <v>83</v>
      </c>
      <c r="F22" s="15">
        <v>6</v>
      </c>
      <c r="G22" s="15">
        <v>3500</v>
      </c>
      <c r="H22" s="18">
        <f t="shared" si="0"/>
        <v>21000</v>
      </c>
    </row>
    <row r="23" spans="2:8" ht="24.95" customHeight="1" x14ac:dyDescent="0.25">
      <c r="B23" s="12">
        <v>4</v>
      </c>
      <c r="C23" s="13" t="s">
        <v>76</v>
      </c>
      <c r="D23" s="13" t="s">
        <v>77</v>
      </c>
      <c r="E23" s="15" t="s">
        <v>83</v>
      </c>
      <c r="F23" s="15">
        <v>6</v>
      </c>
      <c r="G23" s="15">
        <v>12200</v>
      </c>
      <c r="H23" s="18">
        <f t="shared" si="0"/>
        <v>73200</v>
      </c>
    </row>
    <row r="24" spans="2:8" ht="24.95" customHeight="1" x14ac:dyDescent="0.25">
      <c r="B24" s="12">
        <v>5</v>
      </c>
      <c r="C24" s="13" t="s">
        <v>76</v>
      </c>
      <c r="D24" s="13" t="s">
        <v>78</v>
      </c>
      <c r="E24" s="15" t="s">
        <v>83</v>
      </c>
      <c r="F24" s="15">
        <v>6</v>
      </c>
      <c r="G24" s="15">
        <v>11400</v>
      </c>
      <c r="H24" s="18">
        <f t="shared" si="0"/>
        <v>68400</v>
      </c>
    </row>
    <row r="25" spans="2:8" ht="24.95" customHeight="1" x14ac:dyDescent="0.25">
      <c r="B25" s="12">
        <v>6</v>
      </c>
      <c r="C25" s="13" t="s">
        <v>79</v>
      </c>
      <c r="D25" s="13" t="s">
        <v>80</v>
      </c>
      <c r="E25" s="15" t="s">
        <v>83</v>
      </c>
      <c r="F25" s="15">
        <v>6</v>
      </c>
      <c r="G25" s="15">
        <v>6000</v>
      </c>
      <c r="H25" s="18">
        <f t="shared" si="0"/>
        <v>36000</v>
      </c>
    </row>
    <row r="26" spans="2:8" ht="24.95" customHeight="1" x14ac:dyDescent="0.25">
      <c r="B26" s="12">
        <v>7</v>
      </c>
      <c r="C26" s="13" t="s">
        <v>81</v>
      </c>
      <c r="D26" s="13" t="s">
        <v>82</v>
      </c>
      <c r="E26" s="15" t="s">
        <v>83</v>
      </c>
      <c r="F26" s="15">
        <v>6</v>
      </c>
      <c r="G26" s="15">
        <v>7400</v>
      </c>
      <c r="H26" s="18">
        <f t="shared" si="0"/>
        <v>44400</v>
      </c>
    </row>
    <row r="27" spans="2:8" ht="67.5" customHeight="1" x14ac:dyDescent="0.25">
      <c r="B27" s="12">
        <v>8</v>
      </c>
      <c r="C27" s="16" t="s">
        <v>85</v>
      </c>
      <c r="D27" s="16" t="s">
        <v>84</v>
      </c>
      <c r="E27" s="15" t="s">
        <v>83</v>
      </c>
      <c r="F27" s="18">
        <v>60</v>
      </c>
      <c r="G27" s="18">
        <v>5000</v>
      </c>
      <c r="H27" s="18">
        <f t="shared" si="0"/>
        <v>300000</v>
      </c>
    </row>
    <row r="28" spans="2:8" ht="57.75" customHeight="1" x14ac:dyDescent="0.25">
      <c r="B28" s="12">
        <v>9</v>
      </c>
      <c r="C28" s="16" t="s">
        <v>86</v>
      </c>
      <c r="D28" s="16" t="s">
        <v>87</v>
      </c>
      <c r="E28" s="15" t="s">
        <v>83</v>
      </c>
      <c r="F28" s="18">
        <v>60</v>
      </c>
      <c r="G28" s="18">
        <v>5000</v>
      </c>
      <c r="H28" s="18">
        <f t="shared" si="0"/>
        <v>300000</v>
      </c>
    </row>
    <row r="29" spans="2:8" ht="62.25" customHeight="1" x14ac:dyDescent="0.25">
      <c r="B29" s="12">
        <v>10</v>
      </c>
      <c r="C29" s="16" t="s">
        <v>88</v>
      </c>
      <c r="D29" s="16" t="s">
        <v>89</v>
      </c>
      <c r="E29" s="15" t="s">
        <v>83</v>
      </c>
      <c r="F29" s="18">
        <v>40</v>
      </c>
      <c r="G29" s="18">
        <v>5000</v>
      </c>
      <c r="H29" s="18">
        <f t="shared" si="0"/>
        <v>200000</v>
      </c>
    </row>
    <row r="30" spans="2:8" ht="73.5" customHeight="1" x14ac:dyDescent="0.25">
      <c r="B30" s="12">
        <v>11</v>
      </c>
      <c r="C30" s="17" t="s">
        <v>90</v>
      </c>
      <c r="D30" s="18" t="s">
        <v>91</v>
      </c>
      <c r="E30" s="18" t="s">
        <v>83</v>
      </c>
      <c r="F30" s="18">
        <v>40</v>
      </c>
      <c r="G30" s="18">
        <v>1500</v>
      </c>
      <c r="H30" s="18">
        <f t="shared" si="0"/>
        <v>60000</v>
      </c>
    </row>
    <row r="31" spans="2:8" ht="50.25" customHeight="1" x14ac:dyDescent="0.25">
      <c r="B31" s="12">
        <v>12</v>
      </c>
      <c r="C31" s="17" t="s">
        <v>93</v>
      </c>
      <c r="D31" s="18" t="s">
        <v>92</v>
      </c>
      <c r="E31" s="18" t="s">
        <v>83</v>
      </c>
      <c r="F31" s="18">
        <v>40</v>
      </c>
      <c r="G31" s="18">
        <v>1500</v>
      </c>
      <c r="H31" s="18">
        <f t="shared" si="0"/>
        <v>60000</v>
      </c>
    </row>
    <row r="32" spans="2:8" ht="59.25" customHeight="1" x14ac:dyDescent="0.25">
      <c r="B32" s="12">
        <v>13</v>
      </c>
      <c r="C32" s="17" t="s">
        <v>94</v>
      </c>
      <c r="D32" s="18" t="s">
        <v>96</v>
      </c>
      <c r="E32" s="18" t="s">
        <v>83</v>
      </c>
      <c r="F32" s="18">
        <v>40</v>
      </c>
      <c r="G32" s="18">
        <v>1500</v>
      </c>
      <c r="H32" s="18">
        <f t="shared" si="0"/>
        <v>60000</v>
      </c>
    </row>
    <row r="33" spans="1:12" ht="54.75" customHeight="1" x14ac:dyDescent="0.25">
      <c r="B33" s="12">
        <v>14</v>
      </c>
      <c r="C33" s="17" t="s">
        <v>95</v>
      </c>
      <c r="D33" s="18" t="s">
        <v>97</v>
      </c>
      <c r="E33" s="18" t="s">
        <v>83</v>
      </c>
      <c r="F33" s="18">
        <v>12</v>
      </c>
      <c r="G33" s="18">
        <v>1500</v>
      </c>
      <c r="H33" s="18">
        <f t="shared" si="0"/>
        <v>18000</v>
      </c>
    </row>
    <row r="34" spans="1:12" ht="54" customHeight="1" x14ac:dyDescent="0.25">
      <c r="B34" s="12">
        <v>15</v>
      </c>
      <c r="C34" s="18" t="s">
        <v>98</v>
      </c>
      <c r="D34" s="18" t="s">
        <v>99</v>
      </c>
      <c r="E34" s="18" t="s">
        <v>83</v>
      </c>
      <c r="F34" s="18">
        <v>6</v>
      </c>
      <c r="G34" s="18">
        <v>8000</v>
      </c>
      <c r="H34" s="18">
        <f t="shared" si="0"/>
        <v>48000</v>
      </c>
    </row>
    <row r="35" spans="1:12" ht="48.75" customHeight="1" x14ac:dyDescent="0.25">
      <c r="B35" s="12">
        <v>16</v>
      </c>
      <c r="C35" s="18" t="s">
        <v>100</v>
      </c>
      <c r="D35" s="18" t="s">
        <v>101</v>
      </c>
      <c r="E35" s="18" t="s">
        <v>83</v>
      </c>
      <c r="F35" s="18">
        <v>6</v>
      </c>
      <c r="G35" s="18">
        <v>9500</v>
      </c>
      <c r="H35" s="18">
        <f t="shared" si="0"/>
        <v>57000</v>
      </c>
    </row>
    <row r="36" spans="1:12" ht="47.25" customHeight="1" x14ac:dyDescent="0.25">
      <c r="B36" s="12">
        <v>17</v>
      </c>
      <c r="C36" s="18" t="s">
        <v>102</v>
      </c>
      <c r="D36" s="18" t="s">
        <v>103</v>
      </c>
      <c r="E36" s="18" t="s">
        <v>83</v>
      </c>
      <c r="F36" s="18">
        <v>60</v>
      </c>
      <c r="G36" s="18">
        <v>820</v>
      </c>
      <c r="H36" s="18">
        <f t="shared" si="0"/>
        <v>49200</v>
      </c>
    </row>
    <row r="37" spans="1:12" ht="24.95" customHeight="1" x14ac:dyDescent="0.25">
      <c r="B37" s="12">
        <v>18</v>
      </c>
      <c r="C37" s="18" t="s">
        <v>104</v>
      </c>
      <c r="D37" s="18" t="s">
        <v>105</v>
      </c>
      <c r="E37" s="18" t="s">
        <v>83</v>
      </c>
      <c r="F37" s="18">
        <v>6</v>
      </c>
      <c r="G37" s="18">
        <v>4500</v>
      </c>
      <c r="H37" s="18">
        <f t="shared" si="0"/>
        <v>27000</v>
      </c>
    </row>
    <row r="38" spans="1:12" ht="49.5" customHeight="1" x14ac:dyDescent="0.25">
      <c r="B38" s="12">
        <v>19</v>
      </c>
      <c r="C38" s="18" t="s">
        <v>106</v>
      </c>
      <c r="D38" s="18" t="s">
        <v>107</v>
      </c>
      <c r="E38" s="18" t="s">
        <v>83</v>
      </c>
      <c r="F38" s="18">
        <v>6</v>
      </c>
      <c r="G38" s="18">
        <v>4500</v>
      </c>
      <c r="H38" s="18">
        <f t="shared" si="0"/>
        <v>27000</v>
      </c>
    </row>
    <row r="39" spans="1:12" ht="24.95" customHeight="1" x14ac:dyDescent="0.25">
      <c r="B39" s="12">
        <v>20</v>
      </c>
      <c r="C39" s="18" t="s">
        <v>108</v>
      </c>
      <c r="D39" s="18" t="s">
        <v>109</v>
      </c>
      <c r="E39" s="18" t="s">
        <v>83</v>
      </c>
      <c r="F39" s="18">
        <v>6</v>
      </c>
      <c r="G39" s="18">
        <v>1500</v>
      </c>
      <c r="H39" s="18">
        <f t="shared" si="0"/>
        <v>9000</v>
      </c>
    </row>
    <row r="40" spans="1:12" ht="15.75" x14ac:dyDescent="0.25">
      <c r="B40" s="19" t="s">
        <v>51</v>
      </c>
      <c r="C40" s="19"/>
      <c r="D40" s="19"/>
      <c r="E40" s="9"/>
      <c r="F40" s="10"/>
      <c r="G40" s="10"/>
      <c r="H40" s="11">
        <f>SUM(H20:H39)</f>
        <v>1662200</v>
      </c>
    </row>
    <row r="41" spans="1:12" x14ac:dyDescent="0.25">
      <c r="B41" s="5"/>
      <c r="C41" s="5"/>
      <c r="D41" s="5"/>
      <c r="E41" s="5"/>
      <c r="F41" s="5"/>
      <c r="G41" s="5"/>
      <c r="H41" s="5"/>
    </row>
    <row r="42" spans="1:12" ht="30.75" customHeight="1" x14ac:dyDescent="0.25">
      <c r="A42" s="34" t="s">
        <v>111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</row>
    <row r="43" spans="1:12" ht="27.75" customHeight="1" x14ac:dyDescent="0.25">
      <c r="A43" s="34" t="s">
        <v>112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</row>
    <row r="44" spans="1:12" ht="22.5" customHeight="1" x14ac:dyDescent="0.25">
      <c r="A44" s="34" t="s">
        <v>110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</row>
    <row r="45" spans="1:12" ht="12" customHeight="1" x14ac:dyDescent="0.25"/>
    <row r="46" spans="1:12" ht="69" customHeight="1" x14ac:dyDescent="0.25">
      <c r="A46" s="35" t="s">
        <v>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2" ht="15.75" x14ac:dyDescent="0.25">
      <c r="B47" s="2"/>
      <c r="C47" s="27" t="s">
        <v>59</v>
      </c>
      <c r="D47" s="27"/>
    </row>
    <row r="48" spans="1:12" ht="15.75" x14ac:dyDescent="0.25">
      <c r="B48" s="2"/>
      <c r="C48" s="27" t="s">
        <v>9</v>
      </c>
      <c r="D48" s="27"/>
    </row>
    <row r="49" spans="2:4" ht="15.75" x14ac:dyDescent="0.25">
      <c r="B49" s="28" t="s">
        <v>10</v>
      </c>
      <c r="C49" s="28"/>
      <c r="D49" s="28"/>
    </row>
    <row r="50" spans="2:4" ht="15.75" x14ac:dyDescent="0.25">
      <c r="B50" s="3" t="s">
        <v>11</v>
      </c>
    </row>
    <row r="51" spans="2:4" ht="15.75" x14ac:dyDescent="0.25">
      <c r="B51" s="3" t="s">
        <v>12</v>
      </c>
    </row>
    <row r="52" spans="2:4" ht="15.75" x14ac:dyDescent="0.25">
      <c r="B52" s="3" t="s">
        <v>13</v>
      </c>
    </row>
    <row r="53" spans="2:4" ht="15.75" x14ac:dyDescent="0.25">
      <c r="B53" s="29" t="s">
        <v>14</v>
      </c>
      <c r="C53" s="29"/>
      <c r="D53" s="29"/>
    </row>
    <row r="54" spans="2:4" ht="31.5" x14ac:dyDescent="0.25">
      <c r="B54" s="8" t="s">
        <v>15</v>
      </c>
      <c r="C54" s="8" t="s">
        <v>16</v>
      </c>
      <c r="D54" s="8" t="s">
        <v>31</v>
      </c>
    </row>
    <row r="55" spans="2:4" ht="68.25" customHeight="1" x14ac:dyDescent="0.25">
      <c r="B55" s="24">
        <v>1</v>
      </c>
      <c r="C55" s="24" t="s">
        <v>60</v>
      </c>
      <c r="D55" s="25"/>
    </row>
    <row r="56" spans="2:4" ht="47.25" customHeight="1" x14ac:dyDescent="0.25">
      <c r="B56" s="24"/>
      <c r="C56" s="24"/>
      <c r="D56" s="25"/>
    </row>
    <row r="57" spans="2:4" ht="27" customHeight="1" x14ac:dyDescent="0.25">
      <c r="B57" s="24">
        <v>2</v>
      </c>
      <c r="C57" s="24" t="s">
        <v>61</v>
      </c>
      <c r="D57" s="25"/>
    </row>
    <row r="58" spans="2:4" ht="15.75" customHeight="1" x14ac:dyDescent="0.25">
      <c r="B58" s="24"/>
      <c r="C58" s="24"/>
      <c r="D58" s="25"/>
    </row>
    <row r="59" spans="2:4" ht="15" customHeight="1" x14ac:dyDescent="0.25">
      <c r="B59" s="24">
        <v>3</v>
      </c>
      <c r="C59" s="24" t="s">
        <v>62</v>
      </c>
      <c r="D59" s="25"/>
    </row>
    <row r="60" spans="2:4" ht="15.75" customHeight="1" x14ac:dyDescent="0.25">
      <c r="B60" s="24"/>
      <c r="C60" s="24"/>
      <c r="D60" s="25"/>
    </row>
    <row r="61" spans="2:4" ht="15" customHeight="1" x14ac:dyDescent="0.25">
      <c r="B61" s="24">
        <v>4</v>
      </c>
      <c r="C61" s="24" t="s">
        <v>17</v>
      </c>
      <c r="D61" s="25"/>
    </row>
    <row r="62" spans="2:4" ht="15.75" customHeight="1" x14ac:dyDescent="0.25">
      <c r="B62" s="24"/>
      <c r="C62" s="24"/>
      <c r="D62" s="25"/>
    </row>
    <row r="63" spans="2:4" ht="15" customHeight="1" x14ac:dyDescent="0.25">
      <c r="B63" s="24">
        <v>5</v>
      </c>
      <c r="C63" s="24" t="s">
        <v>18</v>
      </c>
      <c r="D63" s="25"/>
    </row>
    <row r="64" spans="2:4" ht="15.75" customHeight="1" x14ac:dyDescent="0.25">
      <c r="B64" s="24"/>
      <c r="C64" s="24"/>
      <c r="D64" s="25"/>
    </row>
    <row r="65" spans="2:4" ht="15" customHeight="1" x14ac:dyDescent="0.25">
      <c r="B65" s="24">
        <v>6</v>
      </c>
      <c r="C65" s="24" t="s">
        <v>63</v>
      </c>
      <c r="D65" s="25"/>
    </row>
    <row r="66" spans="2:4" ht="15.75" customHeight="1" x14ac:dyDescent="0.25">
      <c r="B66" s="24"/>
      <c r="C66" s="24"/>
      <c r="D66" s="25"/>
    </row>
    <row r="67" spans="2:4" ht="15" customHeight="1" x14ac:dyDescent="0.25">
      <c r="B67" s="24">
        <v>7</v>
      </c>
      <c r="C67" s="24" t="s">
        <v>64</v>
      </c>
      <c r="D67" s="25"/>
    </row>
    <row r="68" spans="2:4" ht="31.5" customHeight="1" x14ac:dyDescent="0.25">
      <c r="B68" s="24"/>
      <c r="C68" s="24"/>
      <c r="D68" s="25"/>
    </row>
    <row r="69" spans="2:4" ht="15" customHeight="1" x14ac:dyDescent="0.25">
      <c r="B69" s="24">
        <v>8</v>
      </c>
      <c r="C69" s="24" t="s">
        <v>65</v>
      </c>
      <c r="D69" s="25"/>
    </row>
    <row r="70" spans="2:4" ht="31.5" customHeight="1" x14ac:dyDescent="0.25">
      <c r="B70" s="24"/>
      <c r="C70" s="24"/>
      <c r="D70" s="25"/>
    </row>
    <row r="71" spans="2:4" ht="15" customHeight="1" x14ac:dyDescent="0.25">
      <c r="B71" s="24">
        <v>9</v>
      </c>
      <c r="C71" s="24" t="s">
        <v>66</v>
      </c>
      <c r="D71" s="25"/>
    </row>
    <row r="72" spans="2:4" ht="31.5" customHeight="1" x14ac:dyDescent="0.25">
      <c r="B72" s="24"/>
      <c r="C72" s="24"/>
      <c r="D72" s="25"/>
    </row>
    <row r="73" spans="2:4" ht="15" customHeight="1" x14ac:dyDescent="0.25">
      <c r="B73" s="8">
        <v>10</v>
      </c>
      <c r="C73" s="8" t="s">
        <v>19</v>
      </c>
      <c r="D73" s="8" t="s">
        <v>20</v>
      </c>
    </row>
    <row r="74" spans="2:4" x14ac:dyDescent="0.25">
      <c r="B74" s="24">
        <v>11</v>
      </c>
      <c r="C74" s="24" t="s">
        <v>67</v>
      </c>
      <c r="D74" s="25"/>
    </row>
    <row r="75" spans="2:4" ht="31.5" customHeight="1" x14ac:dyDescent="0.25">
      <c r="B75" s="24"/>
      <c r="C75" s="24"/>
      <c r="D75" s="25"/>
    </row>
    <row r="76" spans="2:4" ht="15" customHeight="1" x14ac:dyDescent="0.25">
      <c r="B76" s="24">
        <v>12</v>
      </c>
      <c r="C76" s="24" t="s">
        <v>21</v>
      </c>
      <c r="D76" s="25"/>
    </row>
    <row r="77" spans="2:4" ht="15" customHeight="1" x14ac:dyDescent="0.25">
      <c r="B77" s="24"/>
      <c r="C77" s="24"/>
      <c r="D77" s="25"/>
    </row>
    <row r="78" spans="2:4" ht="15" customHeight="1" x14ac:dyDescent="0.25">
      <c r="B78" s="24">
        <v>13</v>
      </c>
      <c r="C78" s="24" t="s">
        <v>68</v>
      </c>
      <c r="D78" s="25"/>
    </row>
    <row r="79" spans="2:4" ht="78.75" customHeight="1" x14ac:dyDescent="0.25">
      <c r="B79" s="24"/>
      <c r="C79" s="24"/>
      <c r="D79" s="25"/>
    </row>
    <row r="80" spans="2:4" ht="15" customHeight="1" x14ac:dyDescent="0.25">
      <c r="B80" s="24">
        <v>14</v>
      </c>
      <c r="C80" s="24" t="s">
        <v>22</v>
      </c>
      <c r="D80" s="25"/>
    </row>
    <row r="81" spans="1:12" ht="15" customHeight="1" x14ac:dyDescent="0.25">
      <c r="B81" s="24"/>
      <c r="C81" s="24"/>
      <c r="D81" s="25"/>
    </row>
    <row r="82" spans="1:12" ht="15" customHeight="1" x14ac:dyDescent="0.25">
      <c r="B82" s="26" t="s">
        <v>69</v>
      </c>
      <c r="C82" s="26"/>
      <c r="D82" s="26"/>
    </row>
    <row r="83" spans="1:12" ht="15.75" x14ac:dyDescent="0.25">
      <c r="B83" s="23" t="s">
        <v>50</v>
      </c>
      <c r="C83" s="23"/>
      <c r="D83" s="4"/>
    </row>
    <row r="84" spans="1:12" ht="15.75" x14ac:dyDescent="0.25">
      <c r="B84" s="23" t="s">
        <v>23</v>
      </c>
      <c r="C84" s="23"/>
      <c r="D84" s="23"/>
    </row>
    <row r="85" spans="1:12" ht="15.75" x14ac:dyDescent="0.25">
      <c r="B85" s="23" t="s">
        <v>24</v>
      </c>
      <c r="C85" s="23"/>
      <c r="D85" s="4"/>
    </row>
    <row r="86" spans="1:12" ht="15.75" x14ac:dyDescent="0.25">
      <c r="B86" s="23" t="s">
        <v>25</v>
      </c>
      <c r="C86" s="23"/>
      <c r="D86" s="4"/>
    </row>
    <row r="88" spans="1:12" ht="16.5" x14ac:dyDescent="0.25">
      <c r="A88" s="36" t="s">
        <v>26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</row>
    <row r="89" spans="1:12" ht="36" customHeight="1" x14ac:dyDescent="0.25">
      <c r="A89" s="21" t="s">
        <v>32</v>
      </c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 ht="75.75" customHeight="1" x14ac:dyDescent="0.25">
      <c r="A90" s="21" t="s">
        <v>33</v>
      </c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 ht="23.25" customHeight="1" x14ac:dyDescent="0.25">
      <c r="A91" s="22" t="s">
        <v>43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 ht="22.5" customHeight="1" x14ac:dyDescent="0.25">
      <c r="A92" s="21" t="s">
        <v>34</v>
      </c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 ht="24.75" customHeight="1" x14ac:dyDescent="0.25">
      <c r="A93" s="21" t="s">
        <v>44</v>
      </c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 ht="39" customHeight="1" x14ac:dyDescent="0.25">
      <c r="A94" s="21" t="s">
        <v>35</v>
      </c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</row>
    <row r="95" spans="1:12" ht="35.25" customHeight="1" x14ac:dyDescent="0.25">
      <c r="A95" s="21" t="s">
        <v>36</v>
      </c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 ht="42" customHeight="1" x14ac:dyDescent="0.25">
      <c r="A96" s="21" t="s">
        <v>37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2" ht="56.25" customHeight="1" x14ac:dyDescent="0.25">
      <c r="A97" s="20" t="s">
        <v>45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</row>
    <row r="98" spans="1:12" ht="87.75" customHeight="1" x14ac:dyDescent="0.25">
      <c r="A98" s="20" t="s">
        <v>46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</row>
    <row r="99" spans="1:12" ht="45.75" customHeight="1" x14ac:dyDescent="0.25">
      <c r="A99" s="20" t="s">
        <v>47</v>
      </c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</row>
    <row r="100" spans="1:12" ht="47.25" customHeight="1" x14ac:dyDescent="0.25">
      <c r="A100" s="20" t="s">
        <v>48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 ht="27.75" customHeight="1" x14ac:dyDescent="0.25">
      <c r="A101" s="20" t="s">
        <v>38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1:12" ht="24.75" customHeight="1" x14ac:dyDescent="0.25">
      <c r="A102" s="20" t="s">
        <v>39</v>
      </c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 ht="39.75" customHeight="1" x14ac:dyDescent="0.25">
      <c r="A103" s="20" t="s">
        <v>49</v>
      </c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 ht="25.5" customHeight="1" x14ac:dyDescent="0.25">
      <c r="A104" s="21" t="s">
        <v>40</v>
      </c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 ht="25.5" customHeight="1" x14ac:dyDescent="0.25">
      <c r="A105" s="20" t="s">
        <v>41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1:12" ht="23.25" customHeight="1" x14ac:dyDescent="0.25">
      <c r="A106" s="20" t="s">
        <v>42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 ht="22.5" customHeight="1" x14ac:dyDescent="0.25">
      <c r="A107" s="20" t="s">
        <v>41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 ht="18.75" customHeight="1" x14ac:dyDescent="0.25">
      <c r="A108" s="20" t="s">
        <v>42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</sheetData>
  <mergeCells count="84">
    <mergeCell ref="B84:D84"/>
    <mergeCell ref="D67:D68"/>
    <mergeCell ref="B86:C86"/>
    <mergeCell ref="A88:L88"/>
    <mergeCell ref="A89:L89"/>
    <mergeCell ref="B69:B70"/>
    <mergeCell ref="C69:C70"/>
    <mergeCell ref="D69:D70"/>
    <mergeCell ref="B71:B72"/>
    <mergeCell ref="C71:C72"/>
    <mergeCell ref="D71:D72"/>
    <mergeCell ref="B74:B75"/>
    <mergeCell ref="C74:C75"/>
    <mergeCell ref="D74:D75"/>
    <mergeCell ref="B76:B77"/>
    <mergeCell ref="C76:C77"/>
    <mergeCell ref="D76:D77"/>
    <mergeCell ref="F13:I13"/>
    <mergeCell ref="A15:L15"/>
    <mergeCell ref="A16:L16"/>
    <mergeCell ref="C18:C19"/>
    <mergeCell ref="D18:D19"/>
    <mergeCell ref="E18:E19"/>
    <mergeCell ref="F18:F19"/>
    <mergeCell ref="G18:G19"/>
    <mergeCell ref="H18:H19"/>
    <mergeCell ref="B18:B19"/>
    <mergeCell ref="A42:L42"/>
    <mergeCell ref="A43:L43"/>
    <mergeCell ref="A44:L44"/>
    <mergeCell ref="A46:L46"/>
    <mergeCell ref="C47:D47"/>
    <mergeCell ref="C48:D48"/>
    <mergeCell ref="B59:B60"/>
    <mergeCell ref="C59:C60"/>
    <mergeCell ref="D59:D60"/>
    <mergeCell ref="B49:D49"/>
    <mergeCell ref="B53:D53"/>
    <mergeCell ref="B55:B56"/>
    <mergeCell ref="C55:C56"/>
    <mergeCell ref="D55:D56"/>
    <mergeCell ref="B82:D82"/>
    <mergeCell ref="B83:C83"/>
    <mergeCell ref="B57:B58"/>
    <mergeCell ref="C57:C58"/>
    <mergeCell ref="D57:D58"/>
    <mergeCell ref="B61:B62"/>
    <mergeCell ref="C61:C62"/>
    <mergeCell ref="D61:D62"/>
    <mergeCell ref="B63:B64"/>
    <mergeCell ref="C63:C64"/>
    <mergeCell ref="D63:D64"/>
    <mergeCell ref="B65:B66"/>
    <mergeCell ref="C65:C66"/>
    <mergeCell ref="D65:D66"/>
    <mergeCell ref="B67:B68"/>
    <mergeCell ref="C67:C68"/>
    <mergeCell ref="A98:L98"/>
    <mergeCell ref="A99:L99"/>
    <mergeCell ref="A108:L108"/>
    <mergeCell ref="A107:L107"/>
    <mergeCell ref="A106:L106"/>
    <mergeCell ref="A105:L105"/>
    <mergeCell ref="A104:L104"/>
    <mergeCell ref="A103:L103"/>
    <mergeCell ref="A102:L102"/>
    <mergeCell ref="A101:L101"/>
    <mergeCell ref="A100:L100"/>
    <mergeCell ref="B40:D40"/>
    <mergeCell ref="A97:L97"/>
    <mergeCell ref="A96:L96"/>
    <mergeCell ref="A95:L95"/>
    <mergeCell ref="A94:L94"/>
    <mergeCell ref="A93:L93"/>
    <mergeCell ref="A92:L92"/>
    <mergeCell ref="A91:L91"/>
    <mergeCell ref="A90:L90"/>
    <mergeCell ref="B85:C85"/>
    <mergeCell ref="B78:B79"/>
    <mergeCell ref="C78:C79"/>
    <mergeCell ref="D78:D79"/>
    <mergeCell ref="B80:B81"/>
    <mergeCell ref="C80:C81"/>
    <mergeCell ref="D80:D81"/>
  </mergeCells>
  <pageMargins left="0" right="0" top="0" bottom="0" header="0" footer="0"/>
  <pageSetup paperSize="9" scale="4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2023-05-26T02:03:20Z</dcterms:modified>
</cp:coreProperties>
</file>