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46" i="1" l="1"/>
  <c r="H47" i="1" s="1"/>
  <c r="H45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20" i="1"/>
</calcChain>
</file>

<file path=xl/sharedStrings.xml><?xml version="1.0" encoding="utf-8"?>
<sst xmlns="http://schemas.openxmlformats.org/spreadsheetml/2006/main" count="156" uniqueCount="134">
  <si>
    <t>Объявление</t>
  </si>
  <si>
    <t>2.   Международные непатентованные наименования закупаемых лекарственных средств, (торговое название - в случае индивидуальной непереносимости), наименования медицинских изделий без указания торговой марки и производителя и их краткая характеристика, описание фармацевтических услуг, объем закупа, место поставки, сумму, выделенную для закупа по каждому лекарственному средству и (или) медицинскому изделию: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</si>
  <si>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</si>
  <si>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</si>
  <si>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</si>
  <si>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</si>
  <si>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</si>
  <si>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</si>
  <si>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</si>
  <si>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</si>
  <si>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</si>
  <si>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</si>
  <si>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</si>
  <si>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</si>
  <si>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</si>
  <si>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</si>
  <si>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</si>
  <si>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</si>
  <si>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</si>
  <si>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</si>
  <si>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 xml:space="preserve"> * 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</si>
  <si>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</si>
  <si>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</si>
  <si>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</si>
  <si>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</si>
  <si>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</si>
  <si>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>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</t>
  </si>
  <si>
    <t xml:space="preserve">способом запроса ценовых предложений 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</si>
  <si>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В соответствии с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Казахстан, утвержденных постановлением Правительства Республики Казахстан от 04 июня 2021года №375 (далее- Правила) 1.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</si>
  <si>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 xml:space="preserve"> о проведении закупа медицинских изделий и (или) лекарственных средств</t>
  </si>
  <si>
    <t>№ ЛОТА</t>
  </si>
  <si>
    <t>Содержание (для заполнения потенциальным поставщиком)</t>
  </si>
  <si>
    <t>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</t>
  </si>
  <si>
    <t>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</t>
  </si>
  <si>
    <t>2) соответствие характеристики или технической спецификации условиям объявления или приглашения на закуп.</t>
  </si>
  <si>
    <t>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</t>
  </si>
  <si>
    <t>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</t>
  </si>
  <si>
    <t>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</t>
  </si>
  <si>
    <t>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</t>
  </si>
  <si>
    <t>11) новизна медицинской техники, ее неиспользованность и производство в период двадцати четырех месяцев, предшествующих моменту поставки;</t>
  </si>
  <si>
    <t>13) соблюдение количества, качества и сроков поставки или оказания фармацевтической услуги условиям договора.</t>
  </si>
  <si>
    <t>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</t>
  </si>
  <si>
    <t>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</si>
  <si>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 xml:space="preserve">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</t>
  </si>
  <si>
    <t>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</t>
  </si>
  <si>
    <t xml:space="preserve">6) срок годности лекарственных средств и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
</t>
  </si>
  <si>
    <t xml:space="preserve">7) срок годности лекарственных средств и медицинских изделий, закупаемых на дату поставки поставщиком единому дистрибьютору, составляет:
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</t>
  </si>
  <si>
    <t xml:space="preserve">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 не менее тридцати процентов от срока годности, указанного на упаковке (при сроке годности менее двух лет);  не менее восьми месяцев от указанного срока годности на упаковке (при сроке годности два года и более);
</t>
  </si>
  <si>
    <t xml:space="preserve">9) срок годности вакцин на дату поставки единым дистрибьютором заказчику составляет: не менее сорока процентов от указанного срока годности на упаковке (при сроке годности менее двух лет);
не менее десяти месяцев от указанного срока годности на упаковке (при сроке годности два года и более);
</t>
  </si>
  <si>
    <t xml:space="preserve">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</si>
  <si>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</si>
  <si>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</si>
  <si>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</si>
  <si>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</si>
  <si>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</si>
  <si>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</si>
  <si>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</si>
  <si>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Директор</t>
  </si>
  <si>
    <t>___________________ Мусабеков А.Т.</t>
  </si>
  <si>
    <t>Приложение 4 к приказу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</si>
  <si>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</si>
  <si>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</si>
  <si>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 xml:space="preserve">Единица измерения 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</si>
  <si>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</si>
  <si>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</si>
  <si>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</si>
  <si>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</si>
  <si>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 xml:space="preserve"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 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</si>
  <si>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</si>
  <si>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</si>
  <si>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3. Сроки и условия поставки – с даты заключения договоров по заявке заказчика в течение 2023г.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</si>
  <si>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шт</t>
  </si>
  <si>
    <t>Презерватив для УЗИ</t>
  </si>
  <si>
    <t>Иглы для аспирации и биопсии</t>
  </si>
  <si>
    <t>размер иглы 18G, длина иглы -11 см</t>
  </si>
  <si>
    <t>Гель для ультразвуковых исследований стерильный</t>
  </si>
  <si>
    <t>Гель для ультразвуковых исследований стерильный. Гель служит эффективной контактной средой для ультразвуковых исследований. Не вызывает аллергии на коже. Сошет 100 мм</t>
  </si>
  <si>
    <t>Макрогол</t>
  </si>
  <si>
    <t>порошок для приготовления раствора для приема внутрь 64 г</t>
  </si>
  <si>
    <t>пакет</t>
  </si>
  <si>
    <t>Мовипреп®</t>
  </si>
  <si>
    <t>Порошок для приготовления раствора для приема 112,0</t>
  </si>
  <si>
    <t>Повидон-Йод</t>
  </si>
  <si>
    <t>Раствор для наружного при_x0002_менения, 1 %, 1000 мл</t>
  </si>
  <si>
    <t>фл</t>
  </si>
  <si>
    <t>Мизопростол</t>
  </si>
  <si>
    <t>таблетка 0,2 мг</t>
  </si>
  <si>
    <t>таб</t>
  </si>
  <si>
    <t>Раствор для наружного применения, 10%, 100 мл, №1</t>
  </si>
  <si>
    <t>Шприц инсулиновый 1 мл</t>
  </si>
  <si>
    <t>шприц инъекционный, инсули-новый, трех-компонентный, стерильный, однократного применения. 1 мл с иглами 30Gx1 1/2"</t>
  </si>
  <si>
    <t>Молоток хирургический</t>
  </si>
  <si>
    <t>Молоток хирургический.Материал изготовления: медицинская нержавеющая сталь,масса 700гр.</t>
  </si>
  <si>
    <t>Распатор прямой</t>
  </si>
  <si>
    <t>Распатор прямой, 165мм *, (27-3604R)</t>
  </si>
  <si>
    <t>Распатор изогнутый</t>
  </si>
  <si>
    <t>Распатор изогнутый, 165мм *(27-3608R )</t>
  </si>
  <si>
    <t>Пистолет</t>
  </si>
  <si>
    <t>Пистолет  SELECTA с нобором из 8 насадок, автоклавируемых,для быстрого,простого прмывания или просушивания инструментов,подключаемый к стандартному 3/4- разёму разводки воды и сжатого воздуха, с армированной трубкой,включая чистящие насадки 27660А-Н с настенным держателем для чистящих насадок.</t>
  </si>
  <si>
    <t>Зонд силиконовый №24, для тотальной декомпрессии ЖКТ с наконечником в виде оливы, длина 3000мм нестерильный</t>
  </si>
  <si>
    <t xml:space="preserve">Трубка медицинская многоканальная силиконовая предназначена для промывания с аспирацией внутренних полостей в различных областях хирургии. Имеет большой (аспирационный) и малый (промывной) каналы. Изготовлен из силиконовой резины и легко проводится по изгибам тонкой кишки. Длина 3000 мм с наконечником в виде оливы, позволяющей использовать зонд без направителя.
Имеет  25 отверстий, расположенные по спирали. Наружный диаметр - 8мм, Внутренний диаметр - 5мм, Размеры отверстий -3,5мм.
</t>
  </si>
  <si>
    <t xml:space="preserve">Зонд желудочный полимерный </t>
  </si>
  <si>
    <t>Зонд представляет собой эластичную прозрачную трубку с закрытой заходной частью и двумя боковыми отверстиями. Зонд изготовлен из пластика гранулированного медицинского. Длина зонда 1000-1200мм. В комплекте поставки зонды номером 30,33 по шкале Шарьера с наружными диаметрами 10,0; 11,0 мм. Допускается поставка отдельными номерами.</t>
  </si>
  <si>
    <t>Герниостеплер (с
рукояткой пистолетного типагрыжесечния 5 мм -340 мм)
для наложения титановых фиксаторов, длина для лапароскопического</t>
  </si>
  <si>
    <t>Инструмент предназначен для фиксации сетчатого протеза при лапароскопическом и открытом грыжесечении -
Соответствие Предназначен для работы с картриджами "ППП" - Соответствие Диаметр, не более, 5мм Рабочая длина, не менее, 340мм
Общая длина, не менее, 490мм
Стержневая рукоятка с дисковым зубчатым приводом, снабжена храповым механизмом - Соответствие
Возможность удаления отдельного фиксатора в случае неправильной его постановки - Соответствие
Инструмент разборный для обработки и стерилизации - Соответствие Инструмент многоразового использования - Соответствие
Изготовлен из нержавеющей стали - Соответствие
Инструмент разборный для обработки и стерилизации - Соответствие</t>
  </si>
  <si>
    <t xml:space="preserve">Картридж (Кассета с титановыми
фиксаторами для герниостеплера)
</t>
  </si>
  <si>
    <t xml:space="preserve">Длина кассеты, не более, мм - 54, Диаметр, не более, мм - 5. Картридж изготовлен из полиэтилена - Соответствие
Фиксаторы изготовлены из титана - Соответствие. Количество фиксаторов в кассете, не менее, шт - 8. Двухзаходные фиксаторы в виде штопора - Соответствие. Фиксирующая скрепка для позиционирования в картридже - Наличие. Предназначены для работы с герниостеплером «ППП» - Соответствие
</t>
  </si>
  <si>
    <t>Ретрактор (гибкий для проводки лигатуры 5мм)</t>
  </si>
  <si>
    <t>Диаметр не менее, мм-5 рабочая длина, не менее 415-мм, Общая длина не менее 570-мм. Сгибание и распрямление рабочей части ретрактора производится одной рукой- соответствие. Пружинный механизм обеспечивает оперативное сгибание и выпрямление рабочей части ретрактора с формированием полукольца радиусом 25-35 мм с изменением положения наконечника с прорезьямидля лигатуры на 180 градусов - Соответствие. На рабочем конце имеющего форму полусферы прорези для антероградного и ретроградного проведения лигтура-соответствие. Изгибающая рабочая часть состоит из 13 звеньев-соответствие. Работа одной рукой-соответствие. Инструмент многоразового использования-соответствие. Изготовлен из нержавеющей стали-соответсвие.</t>
  </si>
  <si>
    <t>Катетер Фолея  3-х ходовой,с силиконовым покрытием, р.26  FR однокр.прим. стер</t>
  </si>
  <si>
    <t xml:space="preserve">Стерильный, однократного применения </t>
  </si>
  <si>
    <t>Бумага для Электрокардиогрофа MAC тм 2000</t>
  </si>
  <si>
    <t>Бумага тепловая регистрационная для ЭКГ диагностики, формат А4, красная сетка, ширина 205 мм, фальцовка гормошкой, квадратные метки, 150 листов, 10 упаковок 1 ящик</t>
  </si>
  <si>
    <t>упаковка</t>
  </si>
  <si>
    <t>ЭКГ бумага для Nihon Kohden Электрокардиограф ECG-1350K Cardiofax M</t>
  </si>
  <si>
    <t>ЭКГ бумага Специальная размер 210мм*140 упаковка 200 листов.</t>
  </si>
  <si>
    <t>Набор реагентов для выявления ДНК Цитомегаловирус методом ПЦР в режиме реального времени.</t>
  </si>
  <si>
    <t xml:space="preserve"> Наличие амплификационных пробирок 0,2 мл (или стрипы) с реакционной смесью, запечатанной парафином - обеспечение «горячего старта».
 В состав реакционной смеси, запечатанной парафином, входят праймеры, флуоресцентные зонды, внутренний контрольный образец.
 Наличие готового раствора Taq-полимеразы (с условиями хранения + (2 – 8 ) ºС)
Наличие положительного контрольного образца
Наличие минерального масла
 Детекция результатов ПЦР (в режиме реального времени) с использованием амплификаторов ДТ-96, ДТ-Прайм, ДТ-Лайт, ДТ-322 с обновленным ПО последней версией.
 Комплектация 96 пробирок по 0,2 мл (или стрипы)
Комплект рассчитан на проведение 96 определений, включая анализ неизвестных образцов, положительных контрольных образцов и отрицательных контрольных образцов.
Наличие инструкции на русском языке 
Срок годности - не менее 12 месяцев, остаточный срок годности не менее 80% от заявленного. Наличие Регистрационного Удостоверения
 Авторизация от завода производителя (оригинал)
</t>
  </si>
  <si>
    <t>штука</t>
  </si>
  <si>
    <t>Комплект реагентов для ПЦР-амплификации к ДНК вируса гепатита С (HCV) методом ОТ-ПЦР в режиме реального времени (с комплектом реагентов для ОТ). 96 тестов</t>
  </si>
  <si>
    <t xml:space="preserve"> Наличие амплификационных пробирок 0,2 мл с реакционной смесью, запечатанной парафином - обеспечение «горячего старта».
В состав реакционной смеси, запечатанной парафином, входят праймеры, флуоресцентные зонды.
 Наличие Taq-полимеразы и ПЦР-буфера для растворения 
 Наличие положительного контрольного образца
Наличие универсального комплекта реагентов для обратной транскрипции «ОТ-MIX», содержащего:  ОТ-буфер (1 пробирка), смесь дНТФ и специфичные праймеры на HIV, HCV, HAV, HDV, HGV (1 пробирка), Обратную транскриптазу (1 пробирка).
Совместимость с Комплектом реагентов для одновременного выделения ДНК и РНК «ПРОБА-НК» с внутренним контролем на стадии выделения (РНК-ВК)
 Чувствительность комплекта реагентов - не более 200 копий/мл плазмы 
 Выявление следующих генотипов: 1а, 1b, 2a, 2b, 2c, 2i, 3, 4, 5a, 6.
Возможность постановки реакции по единой программе амплификации одновременно с комплектом реагентов для выявления HAV, HDV, HGV. 
Детекция результатов ПЦР в режиме реального времени с использованием детектирующих амплификаторов ДТ производства ООО «НПО ДНК-Технология» (или аналогов).
 Комплектация 96 пробирок по 0,2 мл или 12 стрипов по 8 пробирок 0,2 мл
 Наличие инструкции на русском языке 
 Срок годности - не менее 9 месяцев, остаточный срок годности не менее 80% от заявленного
Наличие регистрационного Удостоверения
 Авторизация от завода производителя (оригинал)
</t>
  </si>
  <si>
    <t>ВГБ-ГЕН Комплект реагентов для ПЦР-амплификации ДНК вируса гепатита B (HBV) методом ПЦР в режиме реального времени  96 тестов</t>
  </si>
  <si>
    <t xml:space="preserve">Наличие амплификационных пробирок 0,2 мл с реакционной смесью, запечатанной парафином - обеспечение «горячего старта».
 В состав реакционной смеси, запечатанной парафином, входят праймеры, флуоресцентные зонды.
 Наличие Taq-полимеразы и ПЦР-буфера 
Наличие положительного контрольного образца
 Совместимость с Комплектом реагентов для выделения «ПРОБА-НК» с внутренним контролем на стадии выделения (Внутренний контроль со стадии выделения ДНК-ВК)
 Чувствительность комплекта реагентов - не более 200 копий/мл плазмы 
 Детекция результатов ПЦР в режиме реального времени с использованием детектирующих амплификаторов серии ДТ производства ООО «НПО ДНК-Технология» (или аналоги).
Комплектация 96 пробирок по 0,2 мл или 12 стрипов по 8 пробирок 0,2 мл
Наличие инструкции на русском языке
 Срок годности - не менее 9 месяцев, остаточный срок годности не менее 80% от заявленного
Наличие регистрационного Удостоверения
 Авторизация от завода производителя (оригинал)
</t>
  </si>
  <si>
    <t xml:space="preserve">Транспортная среда для биопроб </t>
  </si>
  <si>
    <t xml:space="preserve">представляет собой готовый к применению изотонический водно-солевой раствор с добавлением консерванта, который препятствует размножению микроорганизмов
 100 пробирок по 500 мкл
 Наличие инструкции на русском языке 
 Срок годности - не менее 9 месяцев, остаточный срок годности не менее 80% от заявленного
Наличие регистрационного Удостоверения
Авторизация от завода производителя (оригинал)
</t>
  </si>
  <si>
    <t>набор</t>
  </si>
  <si>
    <r>
      <t xml:space="preserve">Презерватив латексный для датчика УЗИ без смазки, прозрачный диаметр 28мм. </t>
    </r>
    <r>
      <rPr>
        <b/>
        <sz val="12"/>
        <color theme="1"/>
        <rFont val="Times New Roman"/>
        <family val="1"/>
        <charset val="204"/>
      </rPr>
      <t>Специально предназначенный для УЗИ</t>
    </r>
  </si>
  <si>
    <t xml:space="preserve">Дидрогестерон  </t>
  </si>
  <si>
    <t>Таблетки, покрытые  пленоч -ной  оболочкой, 10 мг</t>
  </si>
  <si>
    <t xml:space="preserve">Диазепам  </t>
  </si>
  <si>
    <t>раствор для внутримышечного и внутривенного применения 5 мг/мл.2 мл.</t>
  </si>
  <si>
    <t>амп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</si>
  <si>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22 июня 2023года</t>
  </si>
  <si>
    <t>5. Дата, время и место вскрытия конвертов с ценовыми предложениями: 11:00 часов 22 июня 2023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</si>
</sst>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1011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12" fillId="0" borderId="0"/>
    <xf numFmtId="0" fontId="3" fillId="0" borderId="0"/>
    <xf numFmtId="0" fontId="16" fillId="0" borderId="0"/>
    <xf numFmtId="0" fontId="2" fillId="0" borderId="0"/>
    <xf numFmtId="43" fontId="17" fillId="0" borderId="0" applyFont="0" applyFill="0" applyBorder="0" applyAlignment="0" applyProtection="0"/>
    <xf numFmtId="0" fontId="1" fillId="0" borderId="0"/>
    <xf numFmtId="0" fontId="17" fillId="0" borderId="0"/>
    <xf numFmtId="0" fontId="16" fillId="0" borderId="0"/>
  </cellStyleXfs>
  <cellXfs count="62">
    <xf numFmtId="0" fontId="0" fillId="0" borderId="0" xfId="0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4" fillId="0" borderId="0" xfId="0" applyFont="1" applyAlignment="1">
      <alignment horizontal="right" vertical="center"/>
    </xf>
    <xf numFmtId="0" fontId="15" fillId="0" borderId="0" xfId="0" applyFont="1"/>
    <xf numFmtId="0" fontId="9" fillId="0" borderId="1" xfId="0" applyFont="1" applyBorder="1" applyAlignment="1">
      <alignment horizontal="justify" vertical="center" wrapText="1"/>
    </xf>
    <xf numFmtId="0" fontId="13" fillId="0" borderId="1" xfId="2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43" fontId="8" fillId="0" borderId="1" xfId="6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6" fillId="0" borderId="4" xfId="8" applyFont="1" applyBorder="1" applyAlignment="1">
      <alignment horizontal="left" vertical="top" wrapText="1"/>
    </xf>
    <xf numFmtId="0" fontId="6" fillId="0" borderId="1" xfId="8" applyFont="1" applyBorder="1" applyAlignment="1">
      <alignment horizontal="left" vertical="top" wrapText="1"/>
    </xf>
    <xf numFmtId="3" fontId="6" fillId="0" borderId="1" xfId="8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0" fontId="9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</cellXfs>
  <cellStyles count="10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_Лист1" xfId="2"/>
    <cellStyle name="Финансовый" xfId="6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76200</xdr:colOff>
      <xdr:row>48</xdr:row>
      <xdr:rowOff>180975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31</xdr:row>
      <xdr:rowOff>0</xdr:rowOff>
    </xdr:from>
    <xdr:to>
      <xdr:col>4</xdr:col>
      <xdr:colOff>752475</xdr:colOff>
      <xdr:row>31</xdr:row>
      <xdr:rowOff>571500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31</xdr:row>
      <xdr:rowOff>571500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31</xdr:row>
      <xdr:rowOff>571500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31</xdr:row>
      <xdr:rowOff>571500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31</xdr:row>
      <xdr:rowOff>571500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76200</xdr:colOff>
      <xdr:row>31</xdr:row>
      <xdr:rowOff>571500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31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31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31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31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40</xdr:row>
      <xdr:rowOff>571500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40</xdr:row>
      <xdr:rowOff>571500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40</xdr:row>
      <xdr:rowOff>571500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40</xdr:row>
      <xdr:rowOff>571500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40</xdr:row>
      <xdr:rowOff>571500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5</xdr:col>
      <xdr:colOff>76200</xdr:colOff>
      <xdr:row>40</xdr:row>
      <xdr:rowOff>571500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topLeftCell="A46" workbookViewId="0">
      <selection activeCell="A53" sqref="A53:L53"/>
    </sheetView>
  </sheetViews>
  <sheetFormatPr defaultRowHeight="15" x14ac:dyDescent="0.25"/>
  <cols>
    <col min="2" max="2" width="9.28515625" bestFit="1" customWidth="1"/>
    <col min="3" max="3" width="37.28515625" customWidth="1"/>
    <col min="4" max="4" width="101.7109375" customWidth="1"/>
    <col min="5" max="5" width="11.42578125" customWidth="1"/>
    <col min="6" max="6" width="8.5703125" customWidth="1"/>
    <col min="7" max="7" width="14.85546875" customWidth="1"/>
    <col min="8" max="8" width="19.7109375" customWidth="1"/>
  </cols>
  <sheetData>
    <row r="1" spans="1:12" x14ac:dyDescent="0.25">
      <c r="I1" s="6" t="s">
        <v>52</v>
      </c>
    </row>
    <row r="2" spans="1:12" x14ac:dyDescent="0.25">
      <c r="I2" s="6" t="s">
        <v>57</v>
      </c>
    </row>
    <row r="3" spans="1:12" x14ac:dyDescent="0.25">
      <c r="D3" s="7"/>
      <c r="E3" s="7"/>
      <c r="F3" s="7"/>
      <c r="G3" s="7"/>
      <c r="H3" s="7"/>
      <c r="I3" s="6" t="s">
        <v>53</v>
      </c>
    </row>
    <row r="4" spans="1:12" x14ac:dyDescent="0.25">
      <c r="D4" s="7"/>
      <c r="E4" s="7"/>
      <c r="F4" s="7"/>
      <c r="G4" s="7"/>
      <c r="H4" s="7"/>
      <c r="I4" s="6" t="s">
        <v>54</v>
      </c>
    </row>
    <row r="5" spans="1:12" x14ac:dyDescent="0.25">
      <c r="D5" s="7"/>
      <c r="E5" s="7"/>
      <c r="F5" s="7"/>
      <c r="G5" s="7"/>
      <c r="H5" s="7"/>
      <c r="I5" s="6" t="s">
        <v>55</v>
      </c>
    </row>
    <row r="6" spans="1:12" x14ac:dyDescent="0.25">
      <c r="D6" s="7"/>
      <c r="E6" s="7"/>
      <c r="F6" s="7"/>
      <c r="G6" s="7"/>
      <c r="H6" s="7"/>
      <c r="I6" s="6" t="s">
        <v>56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58</v>
      </c>
    </row>
    <row r="11" spans="1:12" ht="15.75" x14ac:dyDescent="0.25">
      <c r="H11" s="1" t="s">
        <v>0</v>
      </c>
    </row>
    <row r="12" spans="1:12" ht="15.75" x14ac:dyDescent="0.25">
      <c r="H12" s="1" t="s">
        <v>29</v>
      </c>
    </row>
    <row r="13" spans="1:12" ht="15" customHeight="1" x14ac:dyDescent="0.25">
      <c r="F13" s="48" t="s">
        <v>27</v>
      </c>
      <c r="G13" s="48"/>
      <c r="H13" s="48"/>
      <c r="I13" s="48"/>
    </row>
    <row r="15" spans="1:12" ht="60.75" customHeight="1" x14ac:dyDescent="0.25">
      <c r="A15" s="49" t="s">
        <v>28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39" customHeight="1" x14ac:dyDescent="0.25">
      <c r="A16" s="39" t="s">
        <v>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2:8" ht="8.25" customHeight="1" x14ac:dyDescent="0.25"/>
    <row r="18" spans="2:8" ht="41.25" customHeight="1" x14ac:dyDescent="0.25">
      <c r="B18" s="50" t="s">
        <v>30</v>
      </c>
      <c r="C18" s="50" t="s">
        <v>2</v>
      </c>
      <c r="D18" s="50" t="s">
        <v>3</v>
      </c>
      <c r="E18" s="50" t="s">
        <v>4</v>
      </c>
      <c r="F18" s="50" t="s">
        <v>5</v>
      </c>
      <c r="G18" s="50" t="s">
        <v>6</v>
      </c>
      <c r="H18" s="50" t="s">
        <v>7</v>
      </c>
    </row>
    <row r="19" spans="2:8" ht="13.5" customHeight="1" x14ac:dyDescent="0.25">
      <c r="B19" s="51"/>
      <c r="C19" s="51"/>
      <c r="D19" s="51"/>
      <c r="E19" s="51"/>
      <c r="F19" s="51"/>
      <c r="G19" s="51"/>
      <c r="H19" s="51"/>
    </row>
    <row r="20" spans="2:8" ht="43.5" customHeight="1" x14ac:dyDescent="0.25">
      <c r="B20" s="12">
        <v>1</v>
      </c>
      <c r="C20" s="15" t="s">
        <v>72</v>
      </c>
      <c r="D20" s="14" t="s">
        <v>126</v>
      </c>
      <c r="E20" s="13" t="s">
        <v>71</v>
      </c>
      <c r="F20" s="13">
        <v>100</v>
      </c>
      <c r="G20" s="16">
        <v>100</v>
      </c>
      <c r="H20" s="17">
        <f>F20*G20</f>
        <v>10000</v>
      </c>
    </row>
    <row r="21" spans="2:8" ht="41.25" customHeight="1" x14ac:dyDescent="0.25">
      <c r="B21" s="12">
        <v>2</v>
      </c>
      <c r="C21" s="15" t="s">
        <v>73</v>
      </c>
      <c r="D21" s="14" t="s">
        <v>74</v>
      </c>
      <c r="E21" s="13" t="s">
        <v>71</v>
      </c>
      <c r="F21" s="13">
        <v>100</v>
      </c>
      <c r="G21" s="16">
        <v>1200</v>
      </c>
      <c r="H21" s="17">
        <f t="shared" ref="H21:H46" si="0">F21*G21</f>
        <v>120000</v>
      </c>
    </row>
    <row r="22" spans="2:8" ht="54.75" customHeight="1" x14ac:dyDescent="0.25">
      <c r="B22" s="12">
        <v>3</v>
      </c>
      <c r="C22" s="15" t="s">
        <v>75</v>
      </c>
      <c r="D22" s="14" t="s">
        <v>76</v>
      </c>
      <c r="E22" s="13" t="s">
        <v>71</v>
      </c>
      <c r="F22" s="13">
        <v>100</v>
      </c>
      <c r="G22" s="16">
        <v>9800</v>
      </c>
      <c r="H22" s="17">
        <f t="shared" si="0"/>
        <v>980000</v>
      </c>
    </row>
    <row r="23" spans="2:8" ht="25.5" customHeight="1" x14ac:dyDescent="0.25">
      <c r="B23" s="18">
        <v>4</v>
      </c>
      <c r="C23" s="19" t="s">
        <v>77</v>
      </c>
      <c r="D23" s="19" t="s">
        <v>78</v>
      </c>
      <c r="E23" s="19" t="s">
        <v>79</v>
      </c>
      <c r="F23" s="19">
        <v>500</v>
      </c>
      <c r="G23" s="19">
        <v>673.74</v>
      </c>
      <c r="H23" s="17">
        <f t="shared" si="0"/>
        <v>336870</v>
      </c>
    </row>
    <row r="24" spans="2:8" ht="30" customHeight="1" x14ac:dyDescent="0.25">
      <c r="B24" s="18">
        <v>5</v>
      </c>
      <c r="C24" s="19" t="s">
        <v>80</v>
      </c>
      <c r="D24" s="19" t="s">
        <v>81</v>
      </c>
      <c r="E24" s="19" t="s">
        <v>79</v>
      </c>
      <c r="F24" s="19">
        <v>700</v>
      </c>
      <c r="G24" s="20">
        <v>1848.56</v>
      </c>
      <c r="H24" s="17">
        <f t="shared" si="0"/>
        <v>1293992</v>
      </c>
    </row>
    <row r="25" spans="2:8" ht="31.5" customHeight="1" x14ac:dyDescent="0.25">
      <c r="B25" s="18">
        <v>6</v>
      </c>
      <c r="C25" s="19" t="s">
        <v>82</v>
      </c>
      <c r="D25" s="19" t="s">
        <v>83</v>
      </c>
      <c r="E25" s="19" t="s">
        <v>84</v>
      </c>
      <c r="F25" s="19">
        <v>24</v>
      </c>
      <c r="G25" s="19">
        <v>2618</v>
      </c>
      <c r="H25" s="17">
        <f t="shared" si="0"/>
        <v>62832</v>
      </c>
    </row>
    <row r="26" spans="2:8" ht="25.5" customHeight="1" x14ac:dyDescent="0.25">
      <c r="B26" s="18">
        <v>7</v>
      </c>
      <c r="C26" s="21" t="s">
        <v>85</v>
      </c>
      <c r="D26" s="21" t="s">
        <v>86</v>
      </c>
      <c r="E26" s="19" t="s">
        <v>87</v>
      </c>
      <c r="F26" s="19">
        <v>200</v>
      </c>
      <c r="G26" s="19">
        <v>132.91999999999999</v>
      </c>
      <c r="H26" s="17">
        <f t="shared" si="0"/>
        <v>26583.999999999996</v>
      </c>
    </row>
    <row r="27" spans="2:8" ht="24" customHeight="1" x14ac:dyDescent="0.25">
      <c r="B27" s="18">
        <v>8</v>
      </c>
      <c r="C27" s="19" t="s">
        <v>82</v>
      </c>
      <c r="D27" s="19" t="s">
        <v>88</v>
      </c>
      <c r="E27" s="19" t="s">
        <v>84</v>
      </c>
      <c r="F27" s="19">
        <v>50</v>
      </c>
      <c r="G27" s="20">
        <v>579.70000000000005</v>
      </c>
      <c r="H27" s="17">
        <f t="shared" si="0"/>
        <v>28985.000000000004</v>
      </c>
    </row>
    <row r="28" spans="2:8" ht="54.75" customHeight="1" x14ac:dyDescent="0.25">
      <c r="B28" s="18">
        <v>9</v>
      </c>
      <c r="C28" s="22" t="s">
        <v>89</v>
      </c>
      <c r="D28" s="23" t="s">
        <v>90</v>
      </c>
      <c r="E28" s="17" t="s">
        <v>71</v>
      </c>
      <c r="F28" s="17">
        <v>20000</v>
      </c>
      <c r="G28" s="24">
        <v>17.09</v>
      </c>
      <c r="H28" s="17">
        <f t="shared" si="0"/>
        <v>341800</v>
      </c>
    </row>
    <row r="29" spans="2:8" ht="25.5" customHeight="1" x14ac:dyDescent="0.25">
      <c r="B29" s="18">
        <v>10</v>
      </c>
      <c r="C29" s="25" t="s">
        <v>91</v>
      </c>
      <c r="D29" s="25" t="s">
        <v>92</v>
      </c>
      <c r="E29" s="26" t="s">
        <v>71</v>
      </c>
      <c r="F29" s="26">
        <v>4</v>
      </c>
      <c r="G29" s="26">
        <v>30000</v>
      </c>
      <c r="H29" s="17">
        <f t="shared" si="0"/>
        <v>120000</v>
      </c>
    </row>
    <row r="30" spans="2:8" ht="31.5" customHeight="1" x14ac:dyDescent="0.25">
      <c r="B30" s="18">
        <v>11</v>
      </c>
      <c r="C30" s="25" t="s">
        <v>93</v>
      </c>
      <c r="D30" s="25" t="s">
        <v>94</v>
      </c>
      <c r="E30" s="26" t="s">
        <v>71</v>
      </c>
      <c r="F30" s="26">
        <v>6</v>
      </c>
      <c r="G30" s="26">
        <v>6000</v>
      </c>
      <c r="H30" s="17">
        <f t="shared" si="0"/>
        <v>36000</v>
      </c>
    </row>
    <row r="31" spans="2:8" ht="29.25" customHeight="1" x14ac:dyDescent="0.25">
      <c r="B31" s="18">
        <v>12</v>
      </c>
      <c r="C31" s="25" t="s">
        <v>95</v>
      </c>
      <c r="D31" s="25" t="s">
        <v>96</v>
      </c>
      <c r="E31" s="26" t="s">
        <v>71</v>
      </c>
      <c r="F31" s="26">
        <v>6</v>
      </c>
      <c r="G31" s="26">
        <v>7400</v>
      </c>
      <c r="H31" s="17">
        <f t="shared" si="0"/>
        <v>44400</v>
      </c>
    </row>
    <row r="32" spans="2:8" ht="66" customHeight="1" x14ac:dyDescent="0.25">
      <c r="B32" s="18">
        <v>13</v>
      </c>
      <c r="C32" s="27" t="s">
        <v>97</v>
      </c>
      <c r="D32" s="28" t="s">
        <v>98</v>
      </c>
      <c r="E32" s="26" t="s">
        <v>71</v>
      </c>
      <c r="F32" s="26">
        <v>3</v>
      </c>
      <c r="G32" s="26">
        <v>200000</v>
      </c>
      <c r="H32" s="17">
        <f t="shared" si="0"/>
        <v>600000</v>
      </c>
    </row>
    <row r="33" spans="2:8" ht="122.25" customHeight="1" x14ac:dyDescent="0.25">
      <c r="B33" s="18">
        <v>14</v>
      </c>
      <c r="C33" s="25" t="s">
        <v>99</v>
      </c>
      <c r="D33" s="25" t="s">
        <v>100</v>
      </c>
      <c r="E33" s="17" t="s">
        <v>71</v>
      </c>
      <c r="F33" s="17">
        <v>20</v>
      </c>
      <c r="G33" s="17">
        <v>11330</v>
      </c>
      <c r="H33" s="17">
        <f t="shared" si="0"/>
        <v>226600</v>
      </c>
    </row>
    <row r="34" spans="2:8" ht="78" customHeight="1" x14ac:dyDescent="0.25">
      <c r="B34" s="18">
        <v>15</v>
      </c>
      <c r="C34" s="25" t="s">
        <v>101</v>
      </c>
      <c r="D34" s="25" t="s">
        <v>102</v>
      </c>
      <c r="E34" s="17" t="s">
        <v>71</v>
      </c>
      <c r="F34" s="17">
        <v>30</v>
      </c>
      <c r="G34" s="17">
        <v>300</v>
      </c>
      <c r="H34" s="17">
        <f t="shared" si="0"/>
        <v>9000</v>
      </c>
    </row>
    <row r="35" spans="2:8" ht="185.25" customHeight="1" x14ac:dyDescent="0.25">
      <c r="B35" s="18">
        <v>16</v>
      </c>
      <c r="C35" s="29" t="s">
        <v>103</v>
      </c>
      <c r="D35" s="29" t="s">
        <v>104</v>
      </c>
      <c r="E35" s="30" t="s">
        <v>71</v>
      </c>
      <c r="F35" s="31">
        <v>1</v>
      </c>
      <c r="G35" s="32">
        <v>1198000</v>
      </c>
      <c r="H35" s="17">
        <f t="shared" si="0"/>
        <v>1198000</v>
      </c>
    </row>
    <row r="36" spans="2:8" ht="115.5" customHeight="1" x14ac:dyDescent="0.25">
      <c r="B36" s="18">
        <v>17</v>
      </c>
      <c r="C36" s="29" t="s">
        <v>105</v>
      </c>
      <c r="D36" s="29" t="s">
        <v>106</v>
      </c>
      <c r="E36" s="30" t="s">
        <v>71</v>
      </c>
      <c r="F36" s="31">
        <v>70</v>
      </c>
      <c r="G36" s="32">
        <v>14490</v>
      </c>
      <c r="H36" s="17">
        <f t="shared" si="0"/>
        <v>1014300</v>
      </c>
    </row>
    <row r="37" spans="2:8" ht="147.75" customHeight="1" x14ac:dyDescent="0.25">
      <c r="B37" s="18">
        <v>18</v>
      </c>
      <c r="C37" s="29" t="s">
        <v>107</v>
      </c>
      <c r="D37" s="29" t="s">
        <v>108</v>
      </c>
      <c r="E37" s="30" t="s">
        <v>71</v>
      </c>
      <c r="F37" s="31">
        <v>1</v>
      </c>
      <c r="G37" s="32">
        <v>1079595</v>
      </c>
      <c r="H37" s="17">
        <f t="shared" si="0"/>
        <v>1079595</v>
      </c>
    </row>
    <row r="38" spans="2:8" ht="54.75" customHeight="1" x14ac:dyDescent="0.25">
      <c r="B38" s="18">
        <v>19</v>
      </c>
      <c r="C38" s="33" t="s">
        <v>109</v>
      </c>
      <c r="D38" s="33" t="s">
        <v>110</v>
      </c>
      <c r="E38" s="30" t="s">
        <v>71</v>
      </c>
      <c r="F38" s="31">
        <v>30</v>
      </c>
      <c r="G38" s="32">
        <v>356</v>
      </c>
      <c r="H38" s="17">
        <f t="shared" si="0"/>
        <v>10680</v>
      </c>
    </row>
    <row r="39" spans="2:8" ht="54.75" customHeight="1" x14ac:dyDescent="0.25">
      <c r="B39" s="34">
        <v>20</v>
      </c>
      <c r="C39" s="55" t="s">
        <v>111</v>
      </c>
      <c r="D39" s="55" t="s">
        <v>112</v>
      </c>
      <c r="E39" s="30" t="s">
        <v>113</v>
      </c>
      <c r="F39" s="30">
        <v>10</v>
      </c>
      <c r="G39" s="56">
        <v>1500</v>
      </c>
      <c r="H39" s="17">
        <f t="shared" si="0"/>
        <v>15000</v>
      </c>
    </row>
    <row r="40" spans="2:8" ht="54.75" customHeight="1" x14ac:dyDescent="0.25">
      <c r="B40" s="34">
        <v>21</v>
      </c>
      <c r="C40" s="57" t="s">
        <v>114</v>
      </c>
      <c r="D40" s="58" t="s">
        <v>115</v>
      </c>
      <c r="E40" s="31" t="s">
        <v>113</v>
      </c>
      <c r="F40" s="31">
        <v>500</v>
      </c>
      <c r="G40" s="59">
        <v>1000</v>
      </c>
      <c r="H40" s="17">
        <f t="shared" si="0"/>
        <v>500000</v>
      </c>
    </row>
    <row r="41" spans="2:8" ht="261" customHeight="1" x14ac:dyDescent="0.25">
      <c r="B41" s="34">
        <v>22</v>
      </c>
      <c r="C41" s="35" t="s">
        <v>116</v>
      </c>
      <c r="D41" s="35" t="s">
        <v>117</v>
      </c>
      <c r="E41" s="35" t="s">
        <v>118</v>
      </c>
      <c r="F41" s="35">
        <v>1</v>
      </c>
      <c r="G41" s="36">
        <v>46880</v>
      </c>
      <c r="H41" s="17">
        <f t="shared" si="0"/>
        <v>46880</v>
      </c>
    </row>
    <row r="42" spans="2:8" ht="339.75" customHeight="1" x14ac:dyDescent="0.25">
      <c r="B42" s="34">
        <v>23</v>
      </c>
      <c r="C42" s="35" t="s">
        <v>119</v>
      </c>
      <c r="D42" s="35" t="s">
        <v>120</v>
      </c>
      <c r="E42" s="35" t="s">
        <v>118</v>
      </c>
      <c r="F42" s="35">
        <v>2</v>
      </c>
      <c r="G42" s="36">
        <v>74440</v>
      </c>
      <c r="H42" s="17">
        <f t="shared" si="0"/>
        <v>148880</v>
      </c>
    </row>
    <row r="43" spans="2:8" ht="240.75" customHeight="1" x14ac:dyDescent="0.25">
      <c r="B43" s="34">
        <v>24</v>
      </c>
      <c r="C43" s="35" t="s">
        <v>121</v>
      </c>
      <c r="D43" s="35" t="s">
        <v>122</v>
      </c>
      <c r="E43" s="35" t="s">
        <v>118</v>
      </c>
      <c r="F43" s="35">
        <v>2</v>
      </c>
      <c r="G43" s="36">
        <v>51560</v>
      </c>
      <c r="H43" s="17">
        <f t="shared" si="0"/>
        <v>103120</v>
      </c>
    </row>
    <row r="44" spans="2:8" ht="121.5" customHeight="1" x14ac:dyDescent="0.25">
      <c r="B44" s="34">
        <v>25</v>
      </c>
      <c r="C44" s="35" t="s">
        <v>123</v>
      </c>
      <c r="D44" s="35" t="s">
        <v>124</v>
      </c>
      <c r="E44" s="35" t="s">
        <v>125</v>
      </c>
      <c r="F44" s="35">
        <v>2200</v>
      </c>
      <c r="G44" s="36">
        <v>340</v>
      </c>
      <c r="H44" s="17">
        <f t="shared" si="0"/>
        <v>748000</v>
      </c>
    </row>
    <row r="45" spans="2:8" ht="33" customHeight="1" x14ac:dyDescent="0.25">
      <c r="B45" s="34">
        <v>26</v>
      </c>
      <c r="C45" s="60" t="s">
        <v>127</v>
      </c>
      <c r="D45" s="61" t="s">
        <v>128</v>
      </c>
      <c r="E45" s="35" t="s">
        <v>87</v>
      </c>
      <c r="F45" s="35">
        <v>2000</v>
      </c>
      <c r="G45" s="36">
        <v>308.99</v>
      </c>
      <c r="H45" s="17">
        <f t="shared" si="0"/>
        <v>617980</v>
      </c>
    </row>
    <row r="46" spans="2:8" ht="27" customHeight="1" x14ac:dyDescent="0.25">
      <c r="B46" s="34">
        <v>27</v>
      </c>
      <c r="C46" s="60" t="s">
        <v>129</v>
      </c>
      <c r="D46" s="61" t="s">
        <v>130</v>
      </c>
      <c r="E46" s="35" t="s">
        <v>131</v>
      </c>
      <c r="F46" s="35">
        <v>1500</v>
      </c>
      <c r="G46" s="36">
        <v>130.85</v>
      </c>
      <c r="H46" s="17">
        <f t="shared" si="0"/>
        <v>196275</v>
      </c>
    </row>
    <row r="47" spans="2:8" ht="15.75" x14ac:dyDescent="0.25">
      <c r="B47" s="37" t="s">
        <v>51</v>
      </c>
      <c r="C47" s="37"/>
      <c r="D47" s="37"/>
      <c r="E47" s="9"/>
      <c r="F47" s="10"/>
      <c r="G47" s="10"/>
      <c r="H47" s="11">
        <f>SUM(H20:H46)</f>
        <v>9915773</v>
      </c>
    </row>
    <row r="48" spans="2:8" x14ac:dyDescent="0.25">
      <c r="B48" s="5"/>
      <c r="C48" s="5"/>
      <c r="D48" s="5"/>
      <c r="E48" s="5"/>
      <c r="F48" s="5"/>
      <c r="G48" s="5"/>
      <c r="H48" s="5"/>
    </row>
    <row r="49" spans="1:12" ht="38.25" customHeight="1" x14ac:dyDescent="0.25">
      <c r="A49" s="38" t="s">
        <v>70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ht="42.75" customHeight="1" x14ac:dyDescent="0.25">
      <c r="A50" s="52" t="s">
        <v>132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27.75" customHeight="1" x14ac:dyDescent="0.25">
      <c r="A51" s="52" t="s">
        <v>133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2" customHeight="1" x14ac:dyDescent="0.25"/>
    <row r="53" spans="1:12" ht="69" customHeight="1" x14ac:dyDescent="0.25">
      <c r="A53" s="53" t="s">
        <v>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15.75" x14ac:dyDescent="0.25">
      <c r="B54" s="2"/>
      <c r="C54" s="45" t="s">
        <v>59</v>
      </c>
      <c r="D54" s="45"/>
    </row>
    <row r="55" spans="1:12" ht="15.75" x14ac:dyDescent="0.25">
      <c r="B55" s="2"/>
      <c r="C55" s="45" t="s">
        <v>9</v>
      </c>
      <c r="D55" s="45"/>
    </row>
    <row r="56" spans="1:12" ht="15.75" x14ac:dyDescent="0.25">
      <c r="B56" s="46" t="s">
        <v>10</v>
      </c>
      <c r="C56" s="46"/>
      <c r="D56" s="46"/>
    </row>
    <row r="57" spans="1:12" ht="15.75" x14ac:dyDescent="0.25">
      <c r="B57" s="3" t="s">
        <v>11</v>
      </c>
    </row>
    <row r="58" spans="1:12" ht="15.75" x14ac:dyDescent="0.25">
      <c r="B58" s="3" t="s">
        <v>12</v>
      </c>
    </row>
    <row r="59" spans="1:12" ht="15.75" x14ac:dyDescent="0.25">
      <c r="B59" s="3" t="s">
        <v>13</v>
      </c>
    </row>
    <row r="60" spans="1:12" ht="15.75" x14ac:dyDescent="0.25">
      <c r="B60" s="47" t="s">
        <v>14</v>
      </c>
      <c r="C60" s="47"/>
      <c r="D60" s="47"/>
    </row>
    <row r="61" spans="1:12" ht="47.25" x14ac:dyDescent="0.25">
      <c r="B61" s="8" t="s">
        <v>15</v>
      </c>
      <c r="C61" s="8" t="s">
        <v>16</v>
      </c>
      <c r="D61" s="8" t="s">
        <v>31</v>
      </c>
    </row>
    <row r="62" spans="1:12" ht="68.25" customHeight="1" x14ac:dyDescent="0.25">
      <c r="B62" s="42">
        <v>1</v>
      </c>
      <c r="C62" s="42" t="s">
        <v>60</v>
      </c>
      <c r="D62" s="43"/>
    </row>
    <row r="63" spans="1:12" ht="47.25" customHeight="1" x14ac:dyDescent="0.25">
      <c r="B63" s="42"/>
      <c r="C63" s="42"/>
      <c r="D63" s="43"/>
    </row>
    <row r="64" spans="1:12" ht="27" customHeight="1" x14ac:dyDescent="0.25">
      <c r="B64" s="42">
        <v>2</v>
      </c>
      <c r="C64" s="42" t="s">
        <v>61</v>
      </c>
      <c r="D64" s="43"/>
    </row>
    <row r="65" spans="2:4" ht="15.75" customHeight="1" x14ac:dyDescent="0.25">
      <c r="B65" s="42"/>
      <c r="C65" s="42"/>
      <c r="D65" s="43"/>
    </row>
    <row r="66" spans="2:4" ht="15" customHeight="1" x14ac:dyDescent="0.25">
      <c r="B66" s="42">
        <v>3</v>
      </c>
      <c r="C66" s="42" t="s">
        <v>62</v>
      </c>
      <c r="D66" s="43"/>
    </row>
    <row r="67" spans="2:4" ht="15.75" customHeight="1" x14ac:dyDescent="0.25">
      <c r="B67" s="42"/>
      <c r="C67" s="42"/>
      <c r="D67" s="43"/>
    </row>
    <row r="68" spans="2:4" ht="15" customHeight="1" x14ac:dyDescent="0.25">
      <c r="B68" s="42">
        <v>4</v>
      </c>
      <c r="C68" s="42" t="s">
        <v>17</v>
      </c>
      <c r="D68" s="43"/>
    </row>
    <row r="69" spans="2:4" ht="15.75" customHeight="1" x14ac:dyDescent="0.25">
      <c r="B69" s="42"/>
      <c r="C69" s="42"/>
      <c r="D69" s="43"/>
    </row>
    <row r="70" spans="2:4" ht="15" customHeight="1" x14ac:dyDescent="0.25">
      <c r="B70" s="42">
        <v>5</v>
      </c>
      <c r="C70" s="42" t="s">
        <v>18</v>
      </c>
      <c r="D70" s="43"/>
    </row>
    <row r="71" spans="2:4" ht="15.75" customHeight="1" x14ac:dyDescent="0.25">
      <c r="B71" s="42"/>
      <c r="C71" s="42"/>
      <c r="D71" s="43"/>
    </row>
    <row r="72" spans="2:4" ht="15" customHeight="1" x14ac:dyDescent="0.25">
      <c r="B72" s="42">
        <v>6</v>
      </c>
      <c r="C72" s="42" t="s">
        <v>63</v>
      </c>
      <c r="D72" s="43"/>
    </row>
    <row r="73" spans="2:4" ht="15.75" customHeight="1" x14ac:dyDescent="0.25">
      <c r="B73" s="42"/>
      <c r="C73" s="42"/>
      <c r="D73" s="43"/>
    </row>
    <row r="74" spans="2:4" ht="15" customHeight="1" x14ac:dyDescent="0.25">
      <c r="B74" s="42">
        <v>7</v>
      </c>
      <c r="C74" s="42" t="s">
        <v>64</v>
      </c>
      <c r="D74" s="43"/>
    </row>
    <row r="75" spans="2:4" ht="31.5" customHeight="1" x14ac:dyDescent="0.25">
      <c r="B75" s="42"/>
      <c r="C75" s="42"/>
      <c r="D75" s="43"/>
    </row>
    <row r="76" spans="2:4" ht="15" customHeight="1" x14ac:dyDescent="0.25">
      <c r="B76" s="42">
        <v>8</v>
      </c>
      <c r="C76" s="42" t="s">
        <v>65</v>
      </c>
      <c r="D76" s="43"/>
    </row>
    <row r="77" spans="2:4" ht="31.5" customHeight="1" x14ac:dyDescent="0.25">
      <c r="B77" s="42"/>
      <c r="C77" s="42"/>
      <c r="D77" s="43"/>
    </row>
    <row r="78" spans="2:4" ht="15" customHeight="1" x14ac:dyDescent="0.25">
      <c r="B78" s="42">
        <v>9</v>
      </c>
      <c r="C78" s="42" t="s">
        <v>66</v>
      </c>
      <c r="D78" s="43"/>
    </row>
    <row r="79" spans="2:4" ht="31.5" customHeight="1" x14ac:dyDescent="0.25">
      <c r="B79" s="42"/>
      <c r="C79" s="42"/>
      <c r="D79" s="43"/>
    </row>
    <row r="80" spans="2:4" ht="15" customHeight="1" x14ac:dyDescent="0.25">
      <c r="B80" s="8">
        <v>10</v>
      </c>
      <c r="C80" s="8" t="s">
        <v>19</v>
      </c>
      <c r="D80" s="8" t="s">
        <v>20</v>
      </c>
    </row>
    <row r="81" spans="1:12" x14ac:dyDescent="0.25">
      <c r="B81" s="42">
        <v>11</v>
      </c>
      <c r="C81" s="42" t="s">
        <v>67</v>
      </c>
      <c r="D81" s="43"/>
    </row>
    <row r="82" spans="1:12" ht="31.5" customHeight="1" x14ac:dyDescent="0.25">
      <c r="B82" s="42"/>
      <c r="C82" s="42"/>
      <c r="D82" s="43"/>
    </row>
    <row r="83" spans="1:12" ht="15" customHeight="1" x14ac:dyDescent="0.25">
      <c r="B83" s="42">
        <v>12</v>
      </c>
      <c r="C83" s="42" t="s">
        <v>21</v>
      </c>
      <c r="D83" s="43"/>
    </row>
    <row r="84" spans="1:12" ht="15" customHeight="1" x14ac:dyDescent="0.25">
      <c r="B84" s="42"/>
      <c r="C84" s="42"/>
      <c r="D84" s="43"/>
    </row>
    <row r="85" spans="1:12" ht="15" customHeight="1" x14ac:dyDescent="0.25">
      <c r="B85" s="42">
        <v>13</v>
      </c>
      <c r="C85" s="42" t="s">
        <v>68</v>
      </c>
      <c r="D85" s="43"/>
    </row>
    <row r="86" spans="1:12" ht="78.75" customHeight="1" x14ac:dyDescent="0.25">
      <c r="B86" s="42"/>
      <c r="C86" s="42"/>
      <c r="D86" s="43"/>
    </row>
    <row r="87" spans="1:12" ht="15" customHeight="1" x14ac:dyDescent="0.25">
      <c r="B87" s="42">
        <v>14</v>
      </c>
      <c r="C87" s="42" t="s">
        <v>22</v>
      </c>
      <c r="D87" s="43"/>
    </row>
    <row r="88" spans="1:12" ht="15" customHeight="1" x14ac:dyDescent="0.25">
      <c r="B88" s="42"/>
      <c r="C88" s="42"/>
      <c r="D88" s="43"/>
    </row>
    <row r="89" spans="1:12" ht="15" customHeight="1" x14ac:dyDescent="0.25">
      <c r="B89" s="44" t="s">
        <v>69</v>
      </c>
      <c r="C89" s="44"/>
      <c r="D89" s="44"/>
    </row>
    <row r="90" spans="1:12" ht="15.75" x14ac:dyDescent="0.25">
      <c r="B90" s="41" t="s">
        <v>50</v>
      </c>
      <c r="C90" s="41"/>
      <c r="D90" s="4"/>
    </row>
    <row r="91" spans="1:12" ht="15.75" x14ac:dyDescent="0.25">
      <c r="B91" s="41" t="s">
        <v>23</v>
      </c>
      <c r="C91" s="41"/>
      <c r="D91" s="41"/>
    </row>
    <row r="92" spans="1:12" ht="15.75" x14ac:dyDescent="0.25">
      <c r="B92" s="41" t="s">
        <v>24</v>
      </c>
      <c r="C92" s="41"/>
      <c r="D92" s="4"/>
    </row>
    <row r="93" spans="1:12" ht="15.75" x14ac:dyDescent="0.25">
      <c r="B93" s="41" t="s">
        <v>25</v>
      </c>
      <c r="C93" s="41"/>
      <c r="D93" s="4"/>
    </row>
    <row r="95" spans="1:12" ht="16.5" x14ac:dyDescent="0.25">
      <c r="A95" s="54" t="s">
        <v>26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</row>
    <row r="96" spans="1:12" ht="36" customHeight="1" x14ac:dyDescent="0.25">
      <c r="A96" s="39" t="s">
        <v>32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</row>
    <row r="97" spans="1:12" ht="75.75" customHeight="1" x14ac:dyDescent="0.25">
      <c r="A97" s="39" t="s">
        <v>33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</row>
    <row r="98" spans="1:12" ht="23.25" customHeight="1" x14ac:dyDescent="0.25">
      <c r="A98" s="40" t="s">
        <v>43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ht="22.5" customHeight="1" x14ac:dyDescent="0.25">
      <c r="A99" s="39" t="s">
        <v>34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</row>
    <row r="100" spans="1:12" ht="24.75" customHeight="1" x14ac:dyDescent="0.25">
      <c r="A100" s="39" t="s">
        <v>44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</row>
    <row r="101" spans="1:12" ht="39" customHeight="1" x14ac:dyDescent="0.25">
      <c r="A101" s="39" t="s">
        <v>35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ht="35.25" customHeight="1" x14ac:dyDescent="0.25">
      <c r="A102" s="39" t="s">
        <v>36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</row>
    <row r="103" spans="1:12" ht="42" customHeight="1" x14ac:dyDescent="0.25">
      <c r="A103" s="39" t="s">
        <v>37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56.25" customHeight="1" x14ac:dyDescent="0.25">
      <c r="A104" s="38" t="s">
        <v>45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87.75" customHeight="1" x14ac:dyDescent="0.25">
      <c r="A105" s="38" t="s">
        <v>46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  <row r="106" spans="1:12" ht="45.75" customHeight="1" x14ac:dyDescent="0.25">
      <c r="A106" s="38" t="s">
        <v>47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ht="47.25" customHeight="1" x14ac:dyDescent="0.25">
      <c r="A107" s="38" t="s">
        <v>48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27.75" customHeight="1" x14ac:dyDescent="0.25">
      <c r="A108" s="38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24.75" customHeight="1" x14ac:dyDescent="0.25">
      <c r="A109" s="38" t="s">
        <v>39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</row>
    <row r="110" spans="1:12" ht="39.75" customHeight="1" x14ac:dyDescent="0.25">
      <c r="A110" s="38" t="s">
        <v>49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25.5" customHeight="1" x14ac:dyDescent="0.25">
      <c r="A111" s="39" t="s">
        <v>40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</row>
    <row r="112" spans="1:12" ht="25.5" customHeight="1" x14ac:dyDescent="0.25">
      <c r="A112" s="38" t="s">
        <v>41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23.25" customHeight="1" x14ac:dyDescent="0.25">
      <c r="A113" s="38" t="s">
        <v>42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ht="22.5" customHeight="1" x14ac:dyDescent="0.25">
      <c r="A114" s="38" t="s">
        <v>41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18.75" customHeight="1" x14ac:dyDescent="0.25">
      <c r="A115" s="38" t="s">
        <v>42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</sheetData>
  <mergeCells count="84">
    <mergeCell ref="B91:D91"/>
    <mergeCell ref="D74:D75"/>
    <mergeCell ref="B93:C93"/>
    <mergeCell ref="A95:L95"/>
    <mergeCell ref="A96:L96"/>
    <mergeCell ref="B76:B77"/>
    <mergeCell ref="C76:C77"/>
    <mergeCell ref="D76:D77"/>
    <mergeCell ref="B78:B79"/>
    <mergeCell ref="C78:C79"/>
    <mergeCell ref="D78:D79"/>
    <mergeCell ref="B81:B82"/>
    <mergeCell ref="C81:C82"/>
    <mergeCell ref="D81:D82"/>
    <mergeCell ref="B83:B84"/>
    <mergeCell ref="C83:C84"/>
    <mergeCell ref="D83:D84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A49:L49"/>
    <mergeCell ref="A50:L50"/>
    <mergeCell ref="A51:L51"/>
    <mergeCell ref="A53:L53"/>
    <mergeCell ref="C54:D54"/>
    <mergeCell ref="C55:D55"/>
    <mergeCell ref="B66:B67"/>
    <mergeCell ref="C66:C67"/>
    <mergeCell ref="D66:D67"/>
    <mergeCell ref="B56:D56"/>
    <mergeCell ref="B60:D60"/>
    <mergeCell ref="B62:B63"/>
    <mergeCell ref="C62:C63"/>
    <mergeCell ref="D62:D63"/>
    <mergeCell ref="B89:D89"/>
    <mergeCell ref="B90:C90"/>
    <mergeCell ref="B64:B65"/>
    <mergeCell ref="C64:C65"/>
    <mergeCell ref="D64:D65"/>
    <mergeCell ref="B68:B69"/>
    <mergeCell ref="C68:C69"/>
    <mergeCell ref="D68:D69"/>
    <mergeCell ref="B70:B71"/>
    <mergeCell ref="C70:C71"/>
    <mergeCell ref="D70:D71"/>
    <mergeCell ref="B72:B73"/>
    <mergeCell ref="C72:C73"/>
    <mergeCell ref="D72:D73"/>
    <mergeCell ref="B74:B75"/>
    <mergeCell ref="C74:C75"/>
    <mergeCell ref="A105:L105"/>
    <mergeCell ref="A106:L106"/>
    <mergeCell ref="A115:L115"/>
    <mergeCell ref="A114:L114"/>
    <mergeCell ref="A113:L113"/>
    <mergeCell ref="A112:L112"/>
    <mergeCell ref="A111:L111"/>
    <mergeCell ref="A110:L110"/>
    <mergeCell ref="A109:L109"/>
    <mergeCell ref="A108:L108"/>
    <mergeCell ref="A107:L107"/>
    <mergeCell ref="B47:D47"/>
    <mergeCell ref="A104:L104"/>
    <mergeCell ref="A103:L103"/>
    <mergeCell ref="A102:L102"/>
    <mergeCell ref="A101:L101"/>
    <mergeCell ref="A100:L100"/>
    <mergeCell ref="A99:L99"/>
    <mergeCell ref="A98:L98"/>
    <mergeCell ref="A97:L97"/>
    <mergeCell ref="B92:C92"/>
    <mergeCell ref="B85:B86"/>
    <mergeCell ref="C85:C86"/>
    <mergeCell ref="D85:D86"/>
    <mergeCell ref="B87:B88"/>
    <mergeCell ref="C87:C88"/>
    <mergeCell ref="D87:D88"/>
  </mergeCells>
  <pageMargins left="0" right="0" top="0" bottom="0" header="0" footer="0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2023-06-14T04:36:10Z</dcterms:modified>
</cp:coreProperties>
</file>