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Лист1!$A$18:$L$18</definedName>
  </definedNames>
  <calcPr calcId="152511"/>
</workbook>
</file>

<file path=xl/calcChain.xml><?xml version="1.0" encoding="utf-8"?>
<calcChain xmlns="http://schemas.openxmlformats.org/spreadsheetml/2006/main">
  <c r="H29" i="1" l="1"/>
  <c r="H28" i="1" l="1"/>
  <c r="H21" i="1"/>
  <c r="H22" i="1"/>
  <c r="H23" i="1"/>
  <c r="H24" i="1"/>
  <c r="H25" i="1"/>
  <c r="H26" i="1"/>
  <c r="H27" i="1"/>
  <c r="H20" i="1"/>
</calcChain>
</file>

<file path=xl/sharedStrings.xml><?xml version="1.0" encoding="utf-8"?>
<sst xmlns="http://schemas.openxmlformats.org/spreadsheetml/2006/main" count="82" uniqueCount="75">
  <si>
    <t>Объявление</t>
  </si>
  <si>
    <t>Наименование лота</t>
  </si>
  <si>
    <t>Техническая спецификация</t>
  </si>
  <si>
    <t>Ед.изм.</t>
  </si>
  <si>
    <t>Общее кол-во</t>
  </si>
  <si>
    <t>цена</t>
  </si>
  <si>
    <t>Сумма</t>
  </si>
  <si>
    <t>Форма</t>
  </si>
  <si>
    <t xml:space="preserve"> Ценовое предложение потенциального поставщика</t>
  </si>
  <si>
    <t>_______________________________________________</t>
  </si>
  <si>
    <t>(наименование потенциального поставщика)</t>
  </si>
  <si>
    <t>на поставку лекарственного средства или медицинского изделия</t>
  </si>
  <si>
    <t>      № закупа ____________ Способ закупа ____________ 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</si>
  <si>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</si>
  <si>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</si>
  <si>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</si>
  <si>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</si>
  <si>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Фасовка (количество единиц измерения в упаковке) по регистрационному удостоверению/разрешению на разовый ввоз</t>
  </si>
  <si>
    <t>Количество в единицах измерения (объем)</t>
  </si>
  <si>
    <t>График поставки</t>
  </si>
  <si>
    <t>Должность, Ф.И.О. (при его наличии) _________________ __________________</t>
  </si>
  <si>
    <t>Подпись _________</t>
  </si>
  <si>
    <t>Печать (при наличии)</t>
  </si>
  <si>
    <t xml:space="preserve">способом запроса ценовых предложений </t>
  </si>
  <si>
    <t xml:space="preserve"> о проведении закупа медицинских изделий и (или) лекарственных средств</t>
  </si>
  <si>
    <t>№ ЛОТА</t>
  </si>
  <si>
    <t>Дата "___" ____________ 20___ г..</t>
  </si>
  <si>
    <t>ИТОГО</t>
  </si>
  <si>
    <t>Утверждаю: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</si>
  <si>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</si>
  <si>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</si>
  <si>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</si>
  <si>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</si>
  <si>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Наименование лекарственного средства или медицинского изделия (международное непатентованное название или состав)</t>
  </si>
  <si>
    <t>Характеристика</t>
  </si>
  <si>
    <t>Лекарственная форма/характеристика (форма выпуска)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</si>
  <si>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</t>
  </si>
  <si>
    <t>Производитель, по регистрационному удостоверению/разрешению на разовый ввоз</t>
  </si>
  <si>
    <t>Страна происхождения по регистрационному удостоверению/разрешению на разовый ввоз</t>
  </si>
  <si>
    <t>Сумма поставки в тенге на условиях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НДС и других налогов, платежей и сборов, другие расходы</t>
  </si>
  <si>
    <t>* цена потенциального поставщика/цена с учетом наценки Единого дистрибьютора</t>
  </si>
  <si>
    <t>3. Сроки и условия поставки – с даты заключения договоров по заявке заказчика в течение 2023г. Поставляемый товар должен хранится и транспортироваться в условиях, обеспечивающих сохранение их безопасности, эффективности и качества, в соответствии с Правилами.</t>
  </si>
  <si>
    <t>2.   Международные непатентованные наименования закупаемых лекарственных средств, (торговое название - при индивидуальной непереносимости), наименования медицинских изделий без указания торговой
марки и производителя и их краткая характеристика, объем закупа, место поставки, сумму, выделенную для закупа по каждому лекарственному средству и (или) медицинскому изделию:</t>
  </si>
  <si>
    <t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</si>
  <si>
    <t>Приложение 2</t>
  </si>
  <si>
    <t>Единица измерения</t>
  </si>
  <si>
    <t>Содержание
(для заполнения потенциальным поставщиком)</t>
  </si>
  <si>
    <t>Цена за единицу в тенге на условиях DDP ИНКОТЕРМС 2020 до пункта (пунктов) доставки/цена с наценкой Единого дистрибьютора (при закупе Единым дистрибьютором)</t>
  </si>
  <si>
    <t>*</t>
  </si>
  <si>
    <r>
      <t>1.</t>
    </r>
    <r>
      <rPr>
        <sz val="7"/>
        <color theme="1"/>
        <rFont val="Times New Roman"/>
        <family val="1"/>
        <charset val="204"/>
      </rPr>
      <t>     </t>
    </r>
    <r>
      <rPr>
        <sz val="12"/>
        <color theme="1"/>
        <rFont val="Times New Roman"/>
        <family val="1"/>
        <charset val="204"/>
      </rPr>
      <t>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услуг, Приказ Министра здравоохранения Республики Казахстан от 7 июня 2023 года №110. Зарегистрирован в Министерстве юстиции Республики Казахстан 8 июня 2023 года № 32733                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и адрес заказчика или организатора закупа: КГП на ПХВ «Павлодарская областная больница им.Г.Султанова», город Павлодар, улица Щедрина,63, объявляет о проведении закупа способом запроса ценовых предложений.</t>
    </r>
  </si>
  <si>
    <t>Приложение 5 настоящих Правил, Типовой договор закупа (между заказчиком и поставщиком)</t>
  </si>
  <si>
    <t>шт</t>
  </si>
  <si>
    <t>Директор</t>
  </si>
  <si>
    <t>___________________ Мусабеков А.Т.</t>
  </si>
  <si>
    <t>Трубка пациента XD2040 (250 cм)</t>
  </si>
  <si>
    <t>Соединяет в инжекторе трубку насоса с пациентом, имеет 2 клапана, предотвращающих обратный ток жидкости</t>
  </si>
  <si>
    <t>UPP-210* не менее 25 HD лента диаграмная для принтеров для аппарата С-дуга</t>
  </si>
  <si>
    <t>Информация переносится на термобумагу (химически обработанную бумагу) при помощи тепловой энергии термопринтера. Сама термобумага состоит из защитного слоя (для защиты от загрязнений) и самой термопрослойки. Качество бумаги — основной критерий для получения хорошего изображения, возникающего в результате соприкосновения термоголовки защитного слоя.</t>
  </si>
  <si>
    <t>Комплект реагентов для ПЦР-амплификации к ДНК вируса гепатита С (HCV) методом ОТ-ПЦР в режиме реального времени (с комплектом реагентов для ОТ). 96 тестов</t>
  </si>
  <si>
    <t>ВГБ-ГЕН Комплект реагентов для ПЦР-амплификации ДНК вируса гепатита B (HBV) методом ПЦР в режиме реального времени  96 тестов</t>
  </si>
  <si>
    <t xml:space="preserve"> Наличие амплификационных пробирок 0,2 мл с реакционной смесью, запечатанной парафином - обеспечение «горячего старта».
 В состав реакционной смеси, запечатанной парафином, входят праймеры, флуоресцентные зонды.
 Наличие Taq-полимеразы и ПЦР-буфера для растворения 
 Наличие положительного контрольного образца
 Наличие универсального комплекта реагентов для обратной транскрипции «ОТ-MIX», содержащего:  ОТ-буфер (1 пробирка), смесь дНТФ и специфичные праймеры на HIV, HCV, HAV, HDV, HGV (1 пробирка), Обратную транскриптазу (1 пробирка).
 Совместимость с Комплектом реагентов для одновременного выделения ДНК и РНК «ПРОБА-НК» с внутренним контролем на стадии выделения (РНК-ВК)
 Чувствительность комплекта реагентов - не более 200 копий/мл плазмы 
 Выявление следующих генотипов: 1а, 1b, 2a, 2b, 2c, 2i, 3, 4, 5a, 6.
 Возможность постановки реакции по единой программе амплификации одновременно с комплектом реагентов для выявления HAV, HDV, HGV. 
 Детекция результатов ПЦР в режиме реального времени с использованием детектирующих амплификаторов ДТ 
 Комплектация 96 пробирок по 0,2 мл или 12 стрипов по 8 пробирок 0,2 мл
 Наличие инструкции на русском языке 
</t>
  </si>
  <si>
    <t xml:space="preserve"> Наличие амплификационных пробирок 0,2 мл с реакционной смесью, запечатанной парафином - обеспечение «горячего старта».
 В состав реакционной смеси, запечатанной парафином, входят праймеры, флуоресцентные зонды.
 Наличие Taq-полимеразы и ПЦР-буфера 
 Наличие положительного контрольного образца
 Совместимость с Комплектом реагентов для выделения «ПРОБА-НК» с внутренним контролем на стадии выделения (Внутренний контроль со стадии выделения ДНК-ВК)
 Чувствительность комплекта реагентов - не более 200 копий/мл плазмы 
 Детекция результатов ПЦР в режиме реального времени с использованием детектирующих амплификаторов серии ДТ 
 Комплектация 96 пробирок по 0,2 мл или 12 стрипов по 8 пробирок 0,2 мл
 Наличие инструкции на русском языке
</t>
  </si>
  <si>
    <t>набор</t>
  </si>
  <si>
    <t>Манжета НиАД для монитора, многоразовая 32-42 см. (однопортная/взрослая)</t>
  </si>
  <si>
    <t>Многоразовая манжета для мониторинга давления</t>
  </si>
  <si>
    <t>штука</t>
  </si>
  <si>
    <t xml:space="preserve">Иглодержатель
</t>
  </si>
  <si>
    <t xml:space="preserve">ИГЛОДЕРЖАТЕЛЬ общехирургический армированный твердым сплавом, 160 мм. Нержавеющая сталь
</t>
  </si>
  <si>
    <t>Ножницы хирургические с одним острым концом,140мм прямые</t>
  </si>
  <si>
    <t>Изготовлен из нержавеющей стали</t>
  </si>
  <si>
    <t>Пинцет анатомический 150мм</t>
  </si>
  <si>
    <t>Перевязочный набор "Трод" (тип присосочный, трубчатый)</t>
  </si>
  <si>
    <t>Присосочный: поливинилспиртовая (ПВС) губка – 1 шт. -размер 15х10 см, с размером пор от 700 до 2000 микрометров, с возможностью придания необходимой формы и покрытия поверхности в соответствии с раневой ложей путем обреза ножницами. Побочных эффектов в виде раздражения кожи, цитотоксичности, кожной аллергической реакции нет. Трубчатый: поливинилспиртовая (ПВС) губка – 1 шт. -размер 15х10 см, с размером пор от 700 до 2000 микрометров, с возможностью придания необходимой формы и покрытия поверхности в соответствии с раневой ложей путем обреза ножницами, пленка - 2шт, размер 250х216мм и 25х108мм, предназначена для герметичного закрытия раневого ложа и создания вакуумной среды.</t>
  </si>
  <si>
    <t>4.  Место предоставления(приема) документов: город Павлодар, улица Щедрина, 63, КГП на ПХВ «Павлодарская областная больница им.Г.Султанова», 3 этаж бухгалтерия Окончательный срок подачи ценовых предложений: до 09:00 часов 27 сентября 2023года</t>
  </si>
  <si>
    <t>5. Дата, время и место вскрытия конвертов с ценовыми предложениями: 11:00 часов 27 сентября 2023 года по адресу город Павлодар, улица Щедрина, 63, КГП на ПХВ «Павлодарская областная больница им.Г.Султанова», 3 этаж отдел государственных закупок.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</si>
</sst>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12" fillId="0" borderId="0"/>
    <xf numFmtId="0" fontId="3" fillId="0" borderId="0"/>
    <xf numFmtId="0" fontId="16" fillId="0" borderId="0"/>
    <xf numFmtId="0" fontId="2" fillId="0" borderId="0"/>
    <xf numFmtId="43" fontId="17" fillId="0" borderId="0" applyFont="0" applyFill="0" applyBorder="0" applyAlignment="0" applyProtection="0"/>
    <xf numFmtId="0" fontId="1" fillId="0" borderId="0"/>
    <xf numFmtId="0" fontId="17" fillId="0" borderId="0"/>
    <xf numFmtId="0" fontId="16" fillId="0" borderId="0"/>
  </cellStyleXfs>
  <cellXfs count="48">
    <xf numFmtId="0" fontId="0" fillId="0" borderId="0" xfId="0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Border="1"/>
    <xf numFmtId="0" fontId="14" fillId="0" borderId="0" xfId="0" applyFont="1" applyAlignment="1">
      <alignment horizontal="right" vertical="center"/>
    </xf>
    <xf numFmtId="0" fontId="15" fillId="0" borderId="0" xfId="0" applyFont="1"/>
    <xf numFmtId="0" fontId="9" fillId="0" borderId="1" xfId="0" applyFont="1" applyBorder="1" applyAlignment="1">
      <alignment horizontal="justify" vertical="center" wrapText="1"/>
    </xf>
    <xf numFmtId="0" fontId="13" fillId="0" borderId="1" xfId="2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43" fontId="8" fillId="0" borderId="1" xfId="6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left" vertical="top"/>
    </xf>
    <xf numFmtId="43" fontId="9" fillId="0" borderId="3" xfId="6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justify" vertical="center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</cellXfs>
  <cellStyles count="10">
    <cellStyle name="Обычный" xfId="0" builtinId="0"/>
    <cellStyle name="Обычный 2" xfId="1"/>
    <cellStyle name="Обычный 2 2" xfId="8"/>
    <cellStyle name="Обычный 2 3" xfId="9"/>
    <cellStyle name="Обычный 3" xfId="3"/>
    <cellStyle name="Обычный 4" xfId="4"/>
    <cellStyle name="Обычный 5" xfId="5"/>
    <cellStyle name="Обычный 6" xfId="7"/>
    <cellStyle name="Обычный_Лист1" xfId="2"/>
    <cellStyle name="Финансовый" xfId="6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2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3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4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6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7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0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2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3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5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6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676275</xdr:colOff>
      <xdr:row>28</xdr:row>
      <xdr:rowOff>0</xdr:rowOff>
    </xdr:from>
    <xdr:to>
      <xdr:col>4</xdr:col>
      <xdr:colOff>752475</xdr:colOff>
      <xdr:row>30</xdr:row>
      <xdr:rowOff>180975</xdr:rowOff>
    </xdr:to>
    <xdr:sp macro="" textlink="">
      <xdr:nvSpPr>
        <xdr:cNvPr id="20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2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2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2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2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676275</xdr:colOff>
      <xdr:row>28</xdr:row>
      <xdr:rowOff>0</xdr:rowOff>
    </xdr:from>
    <xdr:ext cx="76200" cy="571500"/>
    <xdr:sp macro="" textlink="">
      <xdr:nvSpPr>
        <xdr:cNvPr id="26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28</xdr:row>
      <xdr:rowOff>0</xdr:rowOff>
    </xdr:from>
    <xdr:ext cx="76200" cy="571500"/>
    <xdr:sp macro="" textlink="">
      <xdr:nvSpPr>
        <xdr:cNvPr id="27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28</xdr:row>
      <xdr:rowOff>0</xdr:rowOff>
    </xdr:from>
    <xdr:ext cx="76200" cy="571500"/>
    <xdr:sp macro="" textlink="">
      <xdr:nvSpPr>
        <xdr:cNvPr id="28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28</xdr:row>
      <xdr:rowOff>0</xdr:rowOff>
    </xdr:from>
    <xdr:ext cx="76200" cy="571500"/>
    <xdr:sp macro="" textlink="">
      <xdr:nvSpPr>
        <xdr:cNvPr id="29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30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3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3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3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3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3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workbookViewId="0">
      <selection sqref="A1:L34"/>
    </sheetView>
  </sheetViews>
  <sheetFormatPr defaultRowHeight="15" x14ac:dyDescent="0.25"/>
  <cols>
    <col min="2" max="2" width="9.28515625" bestFit="1" customWidth="1"/>
    <col min="3" max="3" width="50.42578125" customWidth="1"/>
    <col min="4" max="4" width="105" customWidth="1"/>
    <col min="5" max="5" width="11.42578125" customWidth="1"/>
    <col min="6" max="6" width="8.5703125" customWidth="1"/>
    <col min="7" max="7" width="14.85546875" customWidth="1"/>
    <col min="8" max="8" width="19.7109375" customWidth="1"/>
  </cols>
  <sheetData>
    <row r="1" spans="1:12" x14ac:dyDescent="0.25">
      <c r="I1" s="6" t="s">
        <v>28</v>
      </c>
    </row>
    <row r="2" spans="1:12" x14ac:dyDescent="0.25">
      <c r="I2" s="6" t="s">
        <v>52</v>
      </c>
    </row>
    <row r="3" spans="1:12" x14ac:dyDescent="0.25">
      <c r="D3" s="7"/>
      <c r="E3" s="7"/>
      <c r="F3" s="7"/>
      <c r="G3" s="7"/>
      <c r="H3" s="7"/>
      <c r="I3" s="6" t="s">
        <v>29</v>
      </c>
    </row>
    <row r="4" spans="1:12" x14ac:dyDescent="0.25">
      <c r="D4" s="7"/>
      <c r="E4" s="7"/>
      <c r="F4" s="7"/>
      <c r="G4" s="7"/>
      <c r="H4" s="7"/>
      <c r="I4" s="6" t="s">
        <v>30</v>
      </c>
    </row>
    <row r="5" spans="1:12" x14ac:dyDescent="0.25">
      <c r="D5" s="7"/>
      <c r="E5" s="7"/>
      <c r="F5" s="7"/>
      <c r="G5" s="7"/>
      <c r="H5" s="7"/>
      <c r="I5" s="6" t="s">
        <v>31</v>
      </c>
    </row>
    <row r="6" spans="1:12" x14ac:dyDescent="0.25">
      <c r="D6" s="7"/>
      <c r="E6" s="7"/>
      <c r="F6" s="7"/>
      <c r="G6" s="7"/>
      <c r="H6" s="7"/>
      <c r="I6" s="6" t="s">
        <v>32</v>
      </c>
    </row>
    <row r="7" spans="1:12" x14ac:dyDescent="0.25">
      <c r="D7" s="7"/>
      <c r="E7" s="7"/>
      <c r="F7" s="7"/>
      <c r="G7" s="7"/>
      <c r="H7" s="7"/>
      <c r="I7" s="6"/>
    </row>
    <row r="8" spans="1:12" x14ac:dyDescent="0.25">
      <c r="D8" s="7"/>
      <c r="E8" s="7"/>
      <c r="F8" s="7"/>
      <c r="G8" s="7"/>
      <c r="H8" s="7"/>
      <c r="I8" s="6"/>
    </row>
    <row r="9" spans="1:12" x14ac:dyDescent="0.25">
      <c r="D9" s="7"/>
      <c r="E9" s="7"/>
      <c r="F9" s="7"/>
      <c r="G9" s="7"/>
      <c r="H9" s="7"/>
      <c r="I9" s="6" t="s">
        <v>53</v>
      </c>
    </row>
    <row r="11" spans="1:12" ht="15.75" x14ac:dyDescent="0.25">
      <c r="H11" s="1" t="s">
        <v>0</v>
      </c>
    </row>
    <row r="12" spans="1:12" ht="15.75" x14ac:dyDescent="0.25">
      <c r="H12" s="1" t="s">
        <v>24</v>
      </c>
    </row>
    <row r="13" spans="1:12" ht="15" customHeight="1" x14ac:dyDescent="0.25">
      <c r="F13" s="24" t="s">
        <v>23</v>
      </c>
      <c r="G13" s="24"/>
      <c r="H13" s="24"/>
      <c r="I13" s="24"/>
    </row>
    <row r="15" spans="1:12" ht="72.75" customHeight="1" x14ac:dyDescent="0.25">
      <c r="A15" s="25" t="s">
        <v>49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39" customHeight="1" x14ac:dyDescent="0.25">
      <c r="A16" s="26" t="s">
        <v>42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8.25" customHeight="1" x14ac:dyDescent="0.25"/>
    <row r="18" spans="1:12" ht="41.25" customHeight="1" x14ac:dyDescent="0.25">
      <c r="B18" s="27" t="s">
        <v>25</v>
      </c>
      <c r="C18" s="27" t="s">
        <v>1</v>
      </c>
      <c r="D18" s="27" t="s">
        <v>2</v>
      </c>
      <c r="E18" s="27" t="s">
        <v>3</v>
      </c>
      <c r="F18" s="27" t="s">
        <v>4</v>
      </c>
      <c r="G18" s="27" t="s">
        <v>5</v>
      </c>
      <c r="H18" s="27" t="s">
        <v>6</v>
      </c>
    </row>
    <row r="19" spans="1:12" ht="13.5" customHeight="1" x14ac:dyDescent="0.25">
      <c r="B19" s="28"/>
      <c r="C19" s="28"/>
      <c r="D19" s="28"/>
      <c r="E19" s="28"/>
      <c r="F19" s="28"/>
      <c r="G19" s="28"/>
      <c r="H19" s="28"/>
    </row>
    <row r="20" spans="1:12" ht="38.25" customHeight="1" x14ac:dyDescent="0.25">
      <c r="B20" s="13">
        <v>1</v>
      </c>
      <c r="C20" s="43" t="s">
        <v>54</v>
      </c>
      <c r="D20" s="40" t="s">
        <v>55</v>
      </c>
      <c r="E20" s="44" t="s">
        <v>51</v>
      </c>
      <c r="F20" s="45">
        <v>500</v>
      </c>
      <c r="G20" s="45">
        <v>3000</v>
      </c>
      <c r="H20" s="17">
        <f>F20*G20</f>
        <v>1500000</v>
      </c>
    </row>
    <row r="21" spans="1:12" ht="75.75" customHeight="1" x14ac:dyDescent="0.25">
      <c r="B21" s="14">
        <v>2</v>
      </c>
      <c r="C21" s="39" t="s">
        <v>56</v>
      </c>
      <c r="D21" s="42" t="s">
        <v>57</v>
      </c>
      <c r="E21" s="41" t="s">
        <v>51</v>
      </c>
      <c r="F21" s="45">
        <v>10</v>
      </c>
      <c r="G21" s="46">
        <v>29450</v>
      </c>
      <c r="H21" s="17">
        <f t="shared" ref="H21:H28" si="0">F21*G21</f>
        <v>294500</v>
      </c>
    </row>
    <row r="22" spans="1:12" ht="290.25" customHeight="1" x14ac:dyDescent="0.25">
      <c r="B22" s="14">
        <v>3</v>
      </c>
      <c r="C22" s="40" t="s">
        <v>58</v>
      </c>
      <c r="D22" s="40" t="s">
        <v>60</v>
      </c>
      <c r="E22" s="41" t="s">
        <v>62</v>
      </c>
      <c r="F22" s="15">
        <v>1</v>
      </c>
      <c r="G22" s="15">
        <v>74440</v>
      </c>
      <c r="H22" s="17">
        <f t="shared" si="0"/>
        <v>74440</v>
      </c>
    </row>
    <row r="23" spans="1:12" ht="200.25" customHeight="1" x14ac:dyDescent="0.25">
      <c r="B23" s="14">
        <v>4</v>
      </c>
      <c r="C23" s="40" t="s">
        <v>59</v>
      </c>
      <c r="D23" s="40" t="s">
        <v>61</v>
      </c>
      <c r="E23" s="15" t="s">
        <v>62</v>
      </c>
      <c r="F23" s="15">
        <v>1</v>
      </c>
      <c r="G23" s="16">
        <v>51560</v>
      </c>
      <c r="H23" s="17">
        <f t="shared" si="0"/>
        <v>51560</v>
      </c>
    </row>
    <row r="24" spans="1:12" ht="39" customHeight="1" x14ac:dyDescent="0.25">
      <c r="B24" s="14">
        <v>5</v>
      </c>
      <c r="C24" s="42" t="s">
        <v>63</v>
      </c>
      <c r="D24" s="42" t="s">
        <v>64</v>
      </c>
      <c r="E24" s="18" t="s">
        <v>65</v>
      </c>
      <c r="F24" s="19">
        <v>10</v>
      </c>
      <c r="G24" s="18">
        <v>26300</v>
      </c>
      <c r="H24" s="17">
        <f t="shared" si="0"/>
        <v>263000</v>
      </c>
    </row>
    <row r="25" spans="1:12" ht="26.25" customHeight="1" x14ac:dyDescent="0.25">
      <c r="B25" s="13">
        <v>6</v>
      </c>
      <c r="C25" s="42" t="s">
        <v>66</v>
      </c>
      <c r="D25" s="42" t="s">
        <v>67</v>
      </c>
      <c r="E25" s="18" t="s">
        <v>65</v>
      </c>
      <c r="F25" s="19">
        <v>10</v>
      </c>
      <c r="G25" s="19">
        <v>9000</v>
      </c>
      <c r="H25" s="17">
        <f t="shared" si="0"/>
        <v>90000</v>
      </c>
    </row>
    <row r="26" spans="1:12" ht="44.25" customHeight="1" x14ac:dyDescent="0.25">
      <c r="B26" s="13">
        <v>7</v>
      </c>
      <c r="C26" s="42" t="s">
        <v>68</v>
      </c>
      <c r="D26" s="18" t="s">
        <v>69</v>
      </c>
      <c r="E26" s="19" t="s">
        <v>51</v>
      </c>
      <c r="F26" s="47">
        <v>10</v>
      </c>
      <c r="G26" s="19">
        <v>4000</v>
      </c>
      <c r="H26" s="17">
        <f t="shared" si="0"/>
        <v>40000</v>
      </c>
    </row>
    <row r="27" spans="1:12" ht="23.25" customHeight="1" x14ac:dyDescent="0.25">
      <c r="B27" s="13">
        <v>8</v>
      </c>
      <c r="C27" s="18" t="s">
        <v>70</v>
      </c>
      <c r="D27" s="18" t="s">
        <v>69</v>
      </c>
      <c r="E27" s="19" t="s">
        <v>51</v>
      </c>
      <c r="F27" s="47">
        <v>10</v>
      </c>
      <c r="G27" s="19">
        <v>2500</v>
      </c>
      <c r="H27" s="17">
        <f t="shared" si="0"/>
        <v>25000</v>
      </c>
    </row>
    <row r="28" spans="1:12" ht="143.25" customHeight="1" x14ac:dyDescent="0.25">
      <c r="B28" s="13">
        <v>9</v>
      </c>
      <c r="C28" s="42" t="s">
        <v>71</v>
      </c>
      <c r="D28" s="42" t="s">
        <v>72</v>
      </c>
      <c r="E28" s="19" t="s">
        <v>51</v>
      </c>
      <c r="F28" s="47">
        <v>10</v>
      </c>
      <c r="G28" s="19">
        <v>160000</v>
      </c>
      <c r="H28" s="17">
        <f t="shared" si="0"/>
        <v>1600000</v>
      </c>
    </row>
    <row r="29" spans="1:12" ht="15.75" x14ac:dyDescent="0.25">
      <c r="B29" s="35" t="s">
        <v>27</v>
      </c>
      <c r="C29" s="35"/>
      <c r="D29" s="35"/>
      <c r="E29" s="9"/>
      <c r="F29" s="10"/>
      <c r="G29" s="10"/>
      <c r="H29" s="11">
        <f>SUM(H20:H28)</f>
        <v>3938500</v>
      </c>
    </row>
    <row r="30" spans="1:12" x14ac:dyDescent="0.25">
      <c r="B30" s="5"/>
      <c r="C30" s="5"/>
      <c r="D30" s="5"/>
      <c r="E30" s="5"/>
      <c r="F30" s="5"/>
      <c r="G30" s="5"/>
      <c r="H30" s="5"/>
    </row>
    <row r="31" spans="1:12" ht="38.25" customHeight="1" x14ac:dyDescent="0.25">
      <c r="A31" s="37" t="s">
        <v>41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2" ht="42.75" customHeight="1" x14ac:dyDescent="0.25">
      <c r="A32" s="38" t="s">
        <v>73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ht="36.75" customHeight="1" x14ac:dyDescent="0.25">
      <c r="A33" s="38" t="s">
        <v>74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ht="12" customHeight="1" x14ac:dyDescent="0.25"/>
    <row r="35" spans="1:12" ht="78" customHeight="1" x14ac:dyDescent="0.25">
      <c r="A35" s="36" t="s">
        <v>43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1:12" ht="24" customHeight="1" x14ac:dyDescent="0.25">
      <c r="A36" s="36" t="s">
        <v>50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24" customHeight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5.75" x14ac:dyDescent="0.25">
      <c r="B38" s="2"/>
      <c r="C38" s="29" t="s">
        <v>44</v>
      </c>
      <c r="D38" s="29"/>
    </row>
    <row r="39" spans="1:12" ht="15.75" x14ac:dyDescent="0.25">
      <c r="B39" s="2"/>
      <c r="C39" s="29" t="s">
        <v>7</v>
      </c>
      <c r="D39" s="29"/>
    </row>
    <row r="40" spans="1:12" ht="15.75" x14ac:dyDescent="0.25">
      <c r="B40" s="30" t="s">
        <v>8</v>
      </c>
      <c r="C40" s="30"/>
      <c r="D40" s="30"/>
    </row>
    <row r="41" spans="1:12" ht="15.75" x14ac:dyDescent="0.25">
      <c r="B41" s="3" t="s">
        <v>9</v>
      </c>
    </row>
    <row r="42" spans="1:12" ht="15.75" x14ac:dyDescent="0.25">
      <c r="B42" s="3" t="s">
        <v>10</v>
      </c>
    </row>
    <row r="43" spans="1:12" ht="15.75" x14ac:dyDescent="0.25">
      <c r="B43" s="3" t="s">
        <v>11</v>
      </c>
    </row>
    <row r="44" spans="1:12" ht="15.75" x14ac:dyDescent="0.25">
      <c r="B44" s="31" t="s">
        <v>12</v>
      </c>
      <c r="C44" s="31"/>
      <c r="D44" s="31"/>
    </row>
    <row r="45" spans="1:12" ht="31.5" x14ac:dyDescent="0.25">
      <c r="B45" s="8" t="s">
        <v>13</v>
      </c>
      <c r="C45" s="8" t="s">
        <v>14</v>
      </c>
      <c r="D45" s="8" t="s">
        <v>46</v>
      </c>
    </row>
    <row r="46" spans="1:12" ht="68.25" customHeight="1" x14ac:dyDescent="0.25">
      <c r="B46" s="23">
        <v>1</v>
      </c>
      <c r="C46" s="23" t="s">
        <v>33</v>
      </c>
      <c r="D46" s="32"/>
    </row>
    <row r="47" spans="1:12" ht="47.25" customHeight="1" x14ac:dyDescent="0.25">
      <c r="B47" s="23"/>
      <c r="C47" s="23"/>
      <c r="D47" s="33"/>
    </row>
    <row r="48" spans="1:12" ht="27" customHeight="1" x14ac:dyDescent="0.25">
      <c r="B48" s="23">
        <v>2</v>
      </c>
      <c r="C48" s="23" t="s">
        <v>34</v>
      </c>
      <c r="D48" s="20"/>
    </row>
    <row r="49" spans="2:4" ht="42" customHeight="1" x14ac:dyDescent="0.25">
      <c r="B49" s="23"/>
      <c r="C49" s="23"/>
      <c r="D49" s="20"/>
    </row>
    <row r="50" spans="2:4" ht="15" customHeight="1" x14ac:dyDescent="0.25">
      <c r="B50" s="23">
        <v>3</v>
      </c>
      <c r="C50" s="23" t="s">
        <v>45</v>
      </c>
      <c r="D50" s="20"/>
    </row>
    <row r="51" spans="2:4" ht="15.75" customHeight="1" x14ac:dyDescent="0.25">
      <c r="B51" s="23"/>
      <c r="C51" s="23"/>
      <c r="D51" s="20"/>
    </row>
    <row r="52" spans="2:4" ht="15" customHeight="1" x14ac:dyDescent="0.25">
      <c r="B52" s="23">
        <v>4</v>
      </c>
      <c r="C52" s="23" t="s">
        <v>15</v>
      </c>
      <c r="D52" s="20"/>
    </row>
    <row r="53" spans="2:4" ht="32.25" customHeight="1" x14ac:dyDescent="0.25">
      <c r="B53" s="23"/>
      <c r="C53" s="23"/>
      <c r="D53" s="20"/>
    </row>
    <row r="54" spans="2:4" ht="15" customHeight="1" x14ac:dyDescent="0.25">
      <c r="B54" s="23">
        <v>5</v>
      </c>
      <c r="C54" s="23" t="s">
        <v>16</v>
      </c>
      <c r="D54" s="20"/>
    </row>
    <row r="55" spans="2:4" ht="53.25" customHeight="1" x14ac:dyDescent="0.25">
      <c r="B55" s="23"/>
      <c r="C55" s="23"/>
      <c r="D55" s="20"/>
    </row>
    <row r="56" spans="2:4" ht="15" customHeight="1" x14ac:dyDescent="0.25">
      <c r="B56" s="23">
        <v>6</v>
      </c>
      <c r="C56" s="23" t="s">
        <v>35</v>
      </c>
      <c r="D56" s="20"/>
    </row>
    <row r="57" spans="2:4" ht="68.25" customHeight="1" x14ac:dyDescent="0.25">
      <c r="B57" s="23"/>
      <c r="C57" s="23"/>
      <c r="D57" s="20"/>
    </row>
    <row r="58" spans="2:4" ht="15" customHeight="1" x14ac:dyDescent="0.25">
      <c r="B58" s="23">
        <v>7</v>
      </c>
      <c r="C58" s="23" t="s">
        <v>36</v>
      </c>
      <c r="D58" s="20"/>
    </row>
    <row r="59" spans="2:4" ht="51" customHeight="1" x14ac:dyDescent="0.25">
      <c r="B59" s="23"/>
      <c r="C59" s="23"/>
      <c r="D59" s="20"/>
    </row>
    <row r="60" spans="2:4" ht="15" customHeight="1" x14ac:dyDescent="0.25">
      <c r="B60" s="23">
        <v>8</v>
      </c>
      <c r="C60" s="23" t="s">
        <v>37</v>
      </c>
      <c r="D60" s="20"/>
    </row>
    <row r="61" spans="2:4" ht="55.5" customHeight="1" x14ac:dyDescent="0.25">
      <c r="B61" s="23"/>
      <c r="C61" s="23"/>
      <c r="D61" s="20"/>
    </row>
    <row r="62" spans="2:4" ht="15" customHeight="1" x14ac:dyDescent="0.25">
      <c r="B62" s="23">
        <v>9</v>
      </c>
      <c r="C62" s="23" t="s">
        <v>38</v>
      </c>
      <c r="D62" s="20"/>
    </row>
    <row r="63" spans="2:4" ht="61.5" customHeight="1" x14ac:dyDescent="0.25">
      <c r="B63" s="23"/>
      <c r="C63" s="23"/>
      <c r="D63" s="20"/>
    </row>
    <row r="64" spans="2:4" ht="74.25" customHeight="1" x14ac:dyDescent="0.25">
      <c r="B64" s="8">
        <v>10</v>
      </c>
      <c r="C64" s="8" t="s">
        <v>17</v>
      </c>
      <c r="D64" s="8"/>
    </row>
    <row r="65" spans="1:12" x14ac:dyDescent="0.25">
      <c r="B65" s="23">
        <v>11</v>
      </c>
      <c r="C65" s="23" t="s">
        <v>47</v>
      </c>
      <c r="D65" s="20" t="s">
        <v>48</v>
      </c>
    </row>
    <row r="66" spans="1:12" ht="78" customHeight="1" x14ac:dyDescent="0.25">
      <c r="B66" s="23"/>
      <c r="C66" s="23"/>
      <c r="D66" s="20"/>
    </row>
    <row r="67" spans="1:12" ht="15" customHeight="1" x14ac:dyDescent="0.25">
      <c r="B67" s="23">
        <v>12</v>
      </c>
      <c r="C67" s="23" t="s">
        <v>18</v>
      </c>
      <c r="D67" s="20"/>
    </row>
    <row r="68" spans="1:12" ht="15" customHeight="1" x14ac:dyDescent="0.25">
      <c r="B68" s="23"/>
      <c r="C68" s="23"/>
      <c r="D68" s="20"/>
    </row>
    <row r="69" spans="1:12" ht="15" customHeight="1" x14ac:dyDescent="0.25">
      <c r="B69" s="23">
        <v>13</v>
      </c>
      <c r="C69" s="23" t="s">
        <v>39</v>
      </c>
      <c r="D69" s="20"/>
    </row>
    <row r="70" spans="1:12" ht="113.25" customHeight="1" x14ac:dyDescent="0.25">
      <c r="B70" s="23"/>
      <c r="C70" s="23"/>
      <c r="D70" s="20"/>
    </row>
    <row r="71" spans="1:12" ht="15" customHeight="1" x14ac:dyDescent="0.25">
      <c r="B71" s="23">
        <v>14</v>
      </c>
      <c r="C71" s="23" t="s">
        <v>19</v>
      </c>
      <c r="D71" s="20"/>
    </row>
    <row r="72" spans="1:12" ht="15" customHeight="1" x14ac:dyDescent="0.25">
      <c r="B72" s="23"/>
      <c r="C72" s="23"/>
      <c r="D72" s="20"/>
    </row>
    <row r="73" spans="1:12" ht="15" customHeight="1" x14ac:dyDescent="0.25">
      <c r="B73" s="34" t="s">
        <v>40</v>
      </c>
      <c r="C73" s="34"/>
      <c r="D73" s="34"/>
    </row>
    <row r="74" spans="1:12" ht="15.75" x14ac:dyDescent="0.25">
      <c r="B74" s="21" t="s">
        <v>26</v>
      </c>
      <c r="C74" s="21"/>
      <c r="D74" s="4"/>
    </row>
    <row r="75" spans="1:12" ht="15.75" x14ac:dyDescent="0.25">
      <c r="B75" s="21" t="s">
        <v>20</v>
      </c>
      <c r="C75" s="21"/>
      <c r="D75" s="21"/>
    </row>
    <row r="76" spans="1:12" ht="15.75" x14ac:dyDescent="0.25">
      <c r="B76" s="21" t="s">
        <v>21</v>
      </c>
      <c r="C76" s="21"/>
      <c r="D76" s="4"/>
    </row>
    <row r="77" spans="1:12" ht="15.75" x14ac:dyDescent="0.25">
      <c r="B77" s="21" t="s">
        <v>22</v>
      </c>
      <c r="C77" s="21"/>
      <c r="D77" s="4"/>
    </row>
    <row r="79" spans="1:12" ht="16.5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</row>
  </sheetData>
  <mergeCells count="65">
    <mergeCell ref="C52:C53"/>
    <mergeCell ref="C56:C57"/>
    <mergeCell ref="D56:D57"/>
    <mergeCell ref="B29:D29"/>
    <mergeCell ref="A36:L36"/>
    <mergeCell ref="B48:B49"/>
    <mergeCell ref="C48:C49"/>
    <mergeCell ref="D48:D49"/>
    <mergeCell ref="A31:L31"/>
    <mergeCell ref="A32:L32"/>
    <mergeCell ref="A33:L33"/>
    <mergeCell ref="A35:L35"/>
    <mergeCell ref="C38:D38"/>
    <mergeCell ref="B76:C76"/>
    <mergeCell ref="B69:B70"/>
    <mergeCell ref="C69:C70"/>
    <mergeCell ref="D69:D70"/>
    <mergeCell ref="B71:B72"/>
    <mergeCell ref="C71:C72"/>
    <mergeCell ref="D71:D72"/>
    <mergeCell ref="B73:D73"/>
    <mergeCell ref="B74:C74"/>
    <mergeCell ref="B75:D75"/>
    <mergeCell ref="C58:C59"/>
    <mergeCell ref="C39:D39"/>
    <mergeCell ref="B50:B51"/>
    <mergeCell ref="C50:C51"/>
    <mergeCell ref="D50:D51"/>
    <mergeCell ref="B40:D40"/>
    <mergeCell ref="B44:D44"/>
    <mergeCell ref="B46:B47"/>
    <mergeCell ref="C46:C47"/>
    <mergeCell ref="D46:D47"/>
    <mergeCell ref="D52:D53"/>
    <mergeCell ref="B54:B55"/>
    <mergeCell ref="C54:C55"/>
    <mergeCell ref="D54:D55"/>
    <mergeCell ref="B56:B57"/>
    <mergeCell ref="B52:B53"/>
    <mergeCell ref="F13:I13"/>
    <mergeCell ref="A15:L15"/>
    <mergeCell ref="A16:L16"/>
    <mergeCell ref="C18:C19"/>
    <mergeCell ref="D18:D19"/>
    <mergeCell ref="E18:E19"/>
    <mergeCell ref="F18:F19"/>
    <mergeCell ref="G18:G19"/>
    <mergeCell ref="H18:H19"/>
    <mergeCell ref="B18:B19"/>
    <mergeCell ref="D58:D59"/>
    <mergeCell ref="B77:C77"/>
    <mergeCell ref="A79:L79"/>
    <mergeCell ref="B60:B61"/>
    <mergeCell ref="C60:C61"/>
    <mergeCell ref="D60:D61"/>
    <mergeCell ref="B62:B63"/>
    <mergeCell ref="C62:C63"/>
    <mergeCell ref="D62:D63"/>
    <mergeCell ref="B65:B66"/>
    <mergeCell ref="C65:C66"/>
    <mergeCell ref="D65:D66"/>
    <mergeCell ref="B67:B68"/>
    <mergeCell ref="C67:C68"/>
    <mergeCell ref="D67:D68"/>
    <mergeCell ref="B58:B59"/>
  </mergeCells>
  <pageMargins left="0" right="0" top="0" bottom="0" header="0" footer="0"/>
  <pageSetup paperSize="9" scale="4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2023-09-19T10:05:55Z</dcterms:modified>
</cp:coreProperties>
</file>