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2" r:id="rId1"/>
  </sheets>
  <definedNames>
    <definedName name="_xlnm._FilterDatabase" localSheetId="0" hidden="1">Лист1!$A$18:$L$18</definedName>
  </definedNames>
  <calcPr calcId="152511"/>
</workbook>
</file>

<file path=xl/calcChain.xml><?xml version="1.0" encoding="utf-8"?>
<calcChain xmlns="http://schemas.openxmlformats.org/spreadsheetml/2006/main">
  <c r="H21" i="2" l="1"/>
  <c r="H22" i="2"/>
  <c r="H23" i="2"/>
  <c r="H24" i="2"/>
  <c r="H25" i="2"/>
  <c r="H26" i="2"/>
  <c r="H27" i="2"/>
  <c r="H28" i="2"/>
  <c r="H29" i="2"/>
  <c r="H30" i="2"/>
  <c r="H31" i="2"/>
  <c r="H32" i="2"/>
  <c r="H33" i="2"/>
  <c r="H34" i="2"/>
  <c r="H35" i="2"/>
  <c r="H20" i="2"/>
  <c r="H36" i="2" l="1"/>
</calcChain>
</file>

<file path=xl/sharedStrings.xml><?xml version="1.0" encoding="utf-8"?>
<sst xmlns="http://schemas.openxmlformats.org/spreadsheetml/2006/main" count="103" uniqueCount="84">
  <si>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</si>
  <si>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</si>
  <si>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</si>
  <si>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</si>
  <si>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</si>
  <si>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</si>
  <si>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</si>
  <si>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</si>
  <si>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</si>
  <si>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</si>
  <si>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</si>
  <si>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</si>
  <si>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</si>
  <si>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</si>
  <si>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</si>
  <si>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</si>
  <si>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</si>
  <si>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</si>
  <si>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</si>
  <si>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</si>
  <si>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</si>
  <si>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</si>
  <si>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</si>
  <si>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</si>
  <si>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</si>
  <si>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</si>
  <si>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</si>
  <si>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</si>
  <si>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</si>
  <si>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</si>
  <si>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</si>
  <si>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</si>
  <si>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</si>
  <si>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</si>
  <si>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</si>
  <si>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</si>
  <si>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</si>
  <si>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</si>
  <si>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</si>
  <si>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</si>
  <si>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</si>
  <si>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3. Сроки и условия поставки – с даты заключения договоров по заявке заказчика в течение 2023г.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</si>
  <si>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</si>
  <si>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</si>
  <si>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</si>
  <si>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</si>
  <si>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</si>
  <si>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</si>
  <si>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</si>
  <si>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</si>
  <si>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Приложение 5 настоящих Правил, Типовой договор закупа (между заказчиком и поставщиком)</t>
  </si>
  <si>
    <t>Директор</t>
  </si>
  <si>
    <t>___________________ Мусабеков А.Т.</t>
  </si>
  <si>
    <t>Манжета НиАД для монитора, многоразовая 32-42 см. (однопортная/взрослая)</t>
  </si>
  <si>
    <t>Многоразовая манжета для мониторинга давления</t>
  </si>
  <si>
    <t>штука</t>
  </si>
  <si>
    <t>Аккумулятор System 6 большой</t>
  </si>
  <si>
    <t>Батарея аккумуляторная стерилизуемая для имеющейся в клинике системы хирургической System 6,7. Заряженный аккумулятор должен удерживать 90% заряда в течение 10 суток. Должен обеспечить 26,5 минут непрерывной работы при лёгкой нагрузке (5A) 8,8 мин при средней (15 А), 4,4 мин при тяжёлой (30 А). Материал корпуса: пластик. Вольтаж: 9,9 В, Емкость: 2,2 А-ч, Запоминающие устройства в батарее: микрочип, запоминающий количество циклов перезарядок. Крепление: защелкивающийся механизм трехзубой формы, с закрепляющей "лапкой". Размеры аккумулятора: Длина: 75 мм, Ширина: 61 мм, Высота: 67 мм, Масса: 350 г</t>
  </si>
  <si>
    <t>Повязка дренажная с одноразовым вакуумным уплотнением из ПВА, размером 20*10см с двумя дренажными трубками</t>
  </si>
  <si>
    <t>Губка (Влажная) - Возможность придания необходимой формы в соответствии с раневой ложей путем среза ножницами; Предназначена для покрытия раневого ложа и фиксируется вокруг дренажа;отсутствует реакция раздражения кожи, нет цитотоксичности, нет кожной аллергической реакции. Трехканальный разъем – - Предназначен для присоединения дренажных трубок и устройства, также для прочих манипуляций: ввод лекарственных растворов путем инъекции для орошения раневой ложи. Дренажные трубки - Предназначены для отсасывания воздуха из герметично закрытой раневой ложи, отвода секреции, экстравазатов и жидкостей и подведения к раневой ложе лекарственных растворов и жидкостей. Под воздействием вакуума данные трубки не спадают. Зажим переключатель – Предназначен для зажатия дренажной трубки и для предотвращения взаимодействия раны с воздухом и придания дальнейшей стерильности при сливании экссудата с контейнера для сбора жидкости.Комплектация: губка, дренажные трубки, присоска, зажим, Y-образные соединители, прямые соединители, удлинительная трубка. Двойная дренажная трубка Размерами: 20×10 (см). Материал губки: поливинилацетат (ПВА)</t>
  </si>
  <si>
    <t>Повязка дренажная с одноразовым вакуумным уплотнением из ПВА, размером 15*10см с двумя дренажными трубками</t>
  </si>
  <si>
    <t>Губка(Влажная) - Возможность придания необходимой формы в соответствии с раневой ложей путем среза ножницами; Предназначена для покрытия раневого ложа и фиксируется вокруг дренажа;отсутствует реакция раздражения кожи, нет цитотоксичности, нет кожной аллергической реакции. Трехканальный разъем – - Предназначен для присоединения дренажных трубок и устройства, также для прочих манипуляций: ввод лекарственных растворов путем инъекции для орошения раневой ложи. Дренажные трубки - Предназначены для отсасывания воздуха из герметично закрытой раневой ложи, отвода секреции, экстравазатов и жидкостей и подведения к раневой ложе лекарственных растворов и жидкостей. Под воздействием вакуума данные трубки не спадают. Зажим переключатель – Предназначен для зажатия дренажной трубки и для предотвращения взаимодействия раны с воздухом и придания дальнейшей стерильности при сливании экссудата с контейнера для сбора жидкости.Комплектация: губка, дренажные трубки, присоска, зажим, Y-образные соединители, прямые соединители, удлинительная трубка. Двойная дренажная трубка. Размерами: 15×10 (см). Материал губки: поливинилацетат (ПВА)</t>
  </si>
  <si>
    <t>Пленка дренажная одноразовая с вакуумным уплотнением, размером 30*20 см</t>
  </si>
  <si>
    <t>Предназначена для герметичного закрытия раны и создания вакуума, возможность придания необходимой формы в соответствии с формой присоски (подушечки) путем среза ножницами. Размерами (см): 30 х 20.</t>
  </si>
  <si>
    <t>Универсальный привод TPX</t>
  </si>
  <si>
    <t>Применяется в травматологических операциях с обработкой костной ткани (сверление, риммирование, распиливание, проведение спиц). Дрель в форме пистолета , изготовлена с применением нержавеющих, алюминиевых сплавов и пластмасс пригодных для частых стерилизаций в автоклаве, проводная, канюлированная. Диаметр канюли 3,2 мм, регулируемая частота вращения, максимальное количество оборотов 1500 об/мин., мощность 140 Вт., максимальный крутящий момент при использовании патрона с передаточным числом 1:1 -1,58 н/м, управление двумя клавишами на рукоятке, имеет защитную блокировку нажатия клавиш, плавная регулировка скорости силой нажатия. Режимы: вперед, назад, осцилляторный. Возможность переключения вращения без остановки ротора, возможность управление с помощью ножной педали, подсоединение патронов быстрого соединения всех мировых стандартов ортопедии, подсоединения насадки микросагиттальная пила, подсоединения рентген прозрачного патрона для работы методом "свободной руки", все патроны фиксируются на дрель без ключа. Герметично выполненный разъем для подключения кабеля, возможность автоклавирования. Габариты: высота 5,3 дюйма [136 мм], ширина 1,22 дюйма [31 мм], длина 5,47 дюйма [139 мм]; Масса: 1,20 фунтов [0,55 кг]; Скорость: 1500 об/мин; Режим работы: Периодическая эксплуатация; Рабочий цикл: 20 сек. вкл. / 20 сек. выкл., 6 раз, Перерыв между циклами: 45 минуты; Источник питания: Консоль Stryker CORE 2 или CORE 40 В — (Постоянный ток); Тип оборудования: Рабочая часть типа BF ; Максимальная температура рабочей части: Менее 124 °F [51 °C] (Максимальная температура поверхности, испытанная в соответствии со стандартами, перечисленными в Сертификате безопасности изделия в инструкциях по применению, поставляемых с консолью). Класс пылевлагозащиты: IPX9 Стандартное оборудование.</t>
  </si>
  <si>
    <t>Лоток прямоугольный Лппу-0,85-автоклавируемый</t>
  </si>
  <si>
    <t>Прямоугольный лоток удобен для проведения различных мед назначений: Постановка капельниц, инъекций, проведение перевязок, раздача лекарств и термометров. Габаритные размеры 250+-2х190+-2х48+-2мм. Внутренние размеры 50х50х28мм-2-е ячейки, 110х50х28мм-1 ячейка., 214х120х28мм-1 ячейка., масса не более-0,325 кг., Номинальная вместимость-0,5 л</t>
  </si>
  <si>
    <t>Катетер внутривенный стерильный  Вазофикс размер G14</t>
  </si>
  <si>
    <t>Одноразовый внутривенный переферический стерильный катетер с инъекционным портом для длительного применения (канюля)</t>
  </si>
  <si>
    <t>Катетер внутривенный стерильный  Вазофикс размер G16</t>
  </si>
  <si>
    <t>Катетер внутривенный стерильный  Вазофикс размер G18</t>
  </si>
  <si>
    <t>Катетер внутривенный стерильный  Вазофикс размер G20</t>
  </si>
  <si>
    <t>Катетер внутривенный стерильный  Вазофикс размер G22</t>
  </si>
  <si>
    <t>Дыхательный фильтр НМЕ бактериально-вирусный с тепловлагообменником</t>
  </si>
  <si>
    <t>Фильтр антибактериальный, одноразовый взрослый</t>
  </si>
  <si>
    <t>Электроды ЭКГ универсальные одноразовые</t>
  </si>
  <si>
    <t>Одноразовые ЭКГ электроды краткосрочного и длительного применения. Модель  SF08 Диаметр 50мм. Круглые. Основа пвх медицинский, содержит твердый гель, передатчик серебра. В упаковке-50 штук</t>
  </si>
  <si>
    <t>уп</t>
  </si>
  <si>
    <t>Игла спинальная для региональной анестезии Pencil point, длина 90мм, с проводн. Иглой размер 22 G</t>
  </si>
  <si>
    <t>Спинальные иглы с острием типа "Карандаш" Описание коническая форма острия иглы без режущих границ позволяет атравматично пунктировать твердую мозгавую оболочку и снижает риск развития постпункционной головной боли. Игла: специальная нержавеющая  сталь основание иглы. полипропилен</t>
  </si>
  <si>
    <t>Игла спинальная для региональной анестезии Pencil point, длина 90мм, с проводн. Иглой размер 25 G</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</si>
  <si>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24 октября 2023года</t>
  </si>
  <si>
    <t>5. Дата, время и место вскрытия конвертов с ценовыми предложениями: 11:00 часов 24 октября 2023 года по адресу город Павлодар, улица Щедрина, 63, КГП на ПХВ «Павлодарская областная больница им.Г.Султанова», 3 этаж отдел государственных закупок.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</si>
</sst>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1"/>
      <color rgb="FF000000"/>
      <name val="Times New Roman"/>
      <family val="1"/>
      <charset val="204"/>
    </font>
    <font>
      <sz val="11"/>
      <color rgb="FF202124"/>
      <name val="Times New Roman"/>
      <family val="1"/>
      <charset val="204"/>
    </font>
    <font>
      <sz val="11"/>
      <color rgb="FF010101"/>
      <name val="Times New Roman"/>
      <family val="1"/>
      <charset val="204"/>
    </font>
    <font>
      <sz val="11"/>
      <color rgb="FF333333"/>
      <name val="Times New Roman"/>
      <family val="1"/>
      <charset val="204"/>
    </font>
    <font>
      <b/>
      <sz val="11"/>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1">
    <xf numFmtId="0" fontId="0" fillId="0" borderId="0"/>
    <xf numFmtId="0" fontId="5" fillId="0" borderId="0"/>
    <xf numFmtId="0" fontId="13" fillId="0" borderId="0"/>
    <xf numFmtId="0" fontId="4" fillId="0" borderId="0"/>
    <xf numFmtId="0" fontId="17" fillId="0" borderId="0"/>
    <xf numFmtId="0" fontId="3" fillId="0" borderId="0"/>
    <xf numFmtId="43" fontId="18" fillId="0" borderId="0" applyFont="0" applyFill="0" applyBorder="0" applyAlignment="0" applyProtection="0"/>
    <xf numFmtId="0" fontId="2" fillId="0" borderId="0"/>
    <xf numFmtId="0" fontId="18" fillId="0" borderId="0"/>
    <xf numFmtId="0" fontId="17" fillId="0" borderId="0"/>
    <xf numFmtId="0" fontId="1" fillId="0" borderId="0"/>
  </cellStyleXfs>
  <cellXfs count="53">
    <xf numFmtId="0" fontId="0" fillId="0" borderId="0" xfId="0"/>
    <xf numFmtId="0" fontId="6"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0" fillId="0" borderId="0" xfId="0" applyAlignment="1">
      <alignment horizontal="left" vertical="top"/>
    </xf>
    <xf numFmtId="0" fontId="0" fillId="0" borderId="0" xfId="0" applyBorder="1"/>
    <xf numFmtId="0" fontId="15" fillId="0" borderId="0" xfId="0" applyFont="1" applyAlignment="1">
      <alignment horizontal="right" vertical="center"/>
    </xf>
    <xf numFmtId="0" fontId="16" fillId="0" borderId="0" xfId="0" applyFont="1"/>
    <xf numFmtId="0" fontId="14" fillId="0" borderId="1" xfId="2" applyNumberFormat="1" applyFont="1" applyFill="1" applyBorder="1" applyAlignment="1">
      <alignment vertical="top" wrapText="1"/>
    </xf>
    <xf numFmtId="0" fontId="12" fillId="0" borderId="1" xfId="0" applyFont="1" applyFill="1" applyBorder="1" applyAlignment="1">
      <alignment vertical="top"/>
    </xf>
    <xf numFmtId="43" fontId="9" fillId="0" borderId="1" xfId="6" applyFont="1" applyFill="1" applyBorder="1" applyAlignment="1">
      <alignment horizontal="center" vertical="top" wrapText="1"/>
    </xf>
    <xf numFmtId="0" fontId="10" fillId="0" borderId="1" xfId="0" applyFont="1" applyBorder="1" applyAlignment="1">
      <alignment horizontal="justify" vertical="center" wrapText="1"/>
    </xf>
    <xf numFmtId="0" fontId="9" fillId="0" borderId="0" xfId="0" applyFont="1" applyAlignment="1">
      <alignment horizontal="left" vertical="top" wrapText="1"/>
    </xf>
    <xf numFmtId="0" fontId="1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2" fillId="0" borderId="1" xfId="0" applyFont="1" applyBorder="1" applyAlignment="1">
      <alignment vertical="top" wrapText="1"/>
    </xf>
    <xf numFmtId="0" fontId="9" fillId="0" borderId="3" xfId="0" applyFont="1" applyBorder="1" applyAlignment="1">
      <alignment horizontal="center" vertical="top" wrapText="1"/>
    </xf>
    <xf numFmtId="0" fontId="19" fillId="0" borderId="1" xfId="0" applyFont="1" applyFill="1" applyBorder="1" applyAlignment="1">
      <alignment vertical="top" wrapText="1"/>
    </xf>
    <xf numFmtId="0" fontId="20" fillId="0" borderId="1" xfId="0" applyFont="1" applyBorder="1" applyAlignment="1">
      <alignment vertical="top" wrapText="1"/>
    </xf>
    <xf numFmtId="0" fontId="19" fillId="0" borderId="1" xfId="0" applyFont="1" applyBorder="1" applyAlignment="1">
      <alignment vertical="top" wrapText="1"/>
    </xf>
    <xf numFmtId="0" fontId="21" fillId="0" borderId="1" xfId="0" applyFont="1" applyBorder="1" applyAlignment="1">
      <alignment vertical="top" wrapText="1"/>
    </xf>
    <xf numFmtId="0" fontId="22" fillId="0" borderId="1" xfId="0" applyFont="1" applyBorder="1" applyAlignment="1">
      <alignment vertical="top" wrapText="1"/>
    </xf>
    <xf numFmtId="2" fontId="14" fillId="0" borderId="1" xfId="2" applyNumberFormat="1" applyFont="1" applyBorder="1" applyAlignment="1">
      <alignment horizontal="left" vertical="top" wrapText="1"/>
    </xf>
    <xf numFmtId="2" fontId="12" fillId="0" borderId="1" xfId="0" applyNumberFormat="1" applyFont="1" applyBorder="1" applyAlignment="1">
      <alignment horizontal="left" vertical="top" wrapText="1"/>
    </xf>
    <xf numFmtId="0" fontId="12" fillId="0" borderId="1" xfId="1" applyFont="1" applyBorder="1" applyAlignment="1">
      <alignment horizontal="left" vertical="top" wrapText="1"/>
    </xf>
    <xf numFmtId="0" fontId="12" fillId="0" borderId="1" xfId="1" applyFont="1" applyBorder="1" applyAlignment="1">
      <alignment vertical="top" wrapText="1"/>
    </xf>
    <xf numFmtId="0" fontId="19" fillId="0" borderId="3" xfId="0" applyFont="1" applyFill="1" applyBorder="1" applyAlignment="1">
      <alignment horizontal="left" vertical="top" wrapText="1"/>
    </xf>
    <xf numFmtId="0" fontId="23" fillId="0" borderId="3" xfId="0" applyFont="1" applyBorder="1" applyAlignment="1">
      <alignment horizontal="left" vertical="top" wrapText="1"/>
    </xf>
    <xf numFmtId="4" fontId="12" fillId="0" borderId="1" xfId="0" applyNumberFormat="1" applyFont="1" applyBorder="1" applyAlignment="1">
      <alignment horizontal="left" vertical="top" wrapText="1"/>
    </xf>
    <xf numFmtId="0" fontId="19" fillId="0" borderId="5" xfId="0" applyFont="1" applyBorder="1" applyAlignment="1">
      <alignment horizontal="left" vertical="top" wrapText="1"/>
    </xf>
    <xf numFmtId="0" fontId="19" fillId="0" borderId="3" xfId="0" applyFont="1" applyBorder="1" applyAlignment="1">
      <alignment horizontal="left" vertical="top" wrapText="1"/>
    </xf>
    <xf numFmtId="0" fontId="19" fillId="0" borderId="3" xfId="0" applyFont="1" applyBorder="1" applyAlignment="1">
      <alignment vertical="top" wrapText="1"/>
    </xf>
    <xf numFmtId="0" fontId="9" fillId="0" borderId="1" xfId="0" applyFont="1" applyBorder="1" applyAlignment="1">
      <alignment horizontal="center" vertical="top" wrapText="1"/>
    </xf>
    <xf numFmtId="0" fontId="10" fillId="0" borderId="3" xfId="0" applyFont="1" applyBorder="1" applyAlignment="1">
      <alignment horizontal="left" vertical="top" wrapText="1"/>
    </xf>
    <xf numFmtId="0" fontId="10" fillId="0" borderId="2" xfId="0" applyFont="1" applyBorder="1" applyAlignment="1">
      <alignment horizontal="left"/>
    </xf>
    <xf numFmtId="0" fontId="10" fillId="0" borderId="0" xfId="0" applyFont="1" applyAlignment="1">
      <alignment horizontal="left" vertical="top"/>
    </xf>
    <xf numFmtId="0" fontId="11" fillId="0" borderId="0" xfId="0" applyFont="1" applyAlignment="1">
      <alignment horizontal="left" vertical="top" wrapText="1"/>
    </xf>
    <xf numFmtId="0" fontId="10"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 fillId="0" borderId="0" xfId="0" applyFont="1" applyAlignment="1">
      <alignment horizontal="right" vertical="center" wrapText="1"/>
    </xf>
    <xf numFmtId="0" fontId="9" fillId="0" borderId="0" xfId="0" applyFont="1" applyAlignment="1">
      <alignment horizontal="left" vertical="center"/>
    </xf>
    <xf numFmtId="0" fontId="10" fillId="0" borderId="0" xfId="0" applyFont="1" applyBorder="1" applyAlignment="1">
      <alignment horizontal="left" vertical="center"/>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Fill="1" applyBorder="1" applyAlignment="1">
      <alignment horizontal="center"/>
    </xf>
    <xf numFmtId="0" fontId="7" fillId="0" borderId="0" xfId="0" applyFont="1" applyAlignment="1">
      <alignment horizontal="left" vertical="top" wrapText="1"/>
    </xf>
    <xf numFmtId="0" fontId="7" fillId="0" borderId="0" xfId="0" applyFont="1" applyFill="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center"/>
    </xf>
    <xf numFmtId="0" fontId="7" fillId="0" borderId="0" xfId="0" applyFont="1" applyAlignment="1">
      <alignment vertical="top" wrapText="1"/>
    </xf>
    <xf numFmtId="0" fontId="10" fillId="0" borderId="0" xfId="0" applyFont="1" applyAlignment="1">
      <alignment horizontal="left" vertical="top"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cellXfs>
  <cellStyles count="11">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_Лист1" xfId="2"/>
    <cellStyle name="Финансовый" xfId="6"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35</xdr:row>
      <xdr:rowOff>0</xdr:rowOff>
    </xdr:from>
    <xdr:to>
      <xdr:col>5</xdr:col>
      <xdr:colOff>76200</xdr:colOff>
      <xdr:row>37</xdr:row>
      <xdr:rowOff>180975</xdr:rowOff>
    </xdr:to>
    <xdr:sp macro="" textlink="">
      <xdr:nvSpPr>
        <xdr:cNvPr id="2"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4"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5"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6"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7"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8"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9"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0"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1"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2"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3"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4"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5"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6"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7"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8"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19"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35</xdr:row>
      <xdr:rowOff>0</xdr:rowOff>
    </xdr:from>
    <xdr:to>
      <xdr:col>4</xdr:col>
      <xdr:colOff>752475</xdr:colOff>
      <xdr:row>37</xdr:row>
      <xdr:rowOff>180975</xdr:rowOff>
    </xdr:to>
    <xdr:sp macro="" textlink="">
      <xdr:nvSpPr>
        <xdr:cNvPr id="20" name="Text Box 104"/>
        <xdr:cNvSpPr txBox="1">
          <a:spLocks noChangeArrowheads="1"/>
        </xdr:cNvSpPr>
      </xdr:nvSpPr>
      <xdr:spPr bwMode="auto">
        <a:xfrm>
          <a:off x="11830050"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21"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22"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23"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24"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25"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35</xdr:row>
      <xdr:rowOff>0</xdr:rowOff>
    </xdr:from>
    <xdr:ext cx="76200" cy="571500"/>
    <xdr:sp macro="" textlink="">
      <xdr:nvSpPr>
        <xdr:cNvPr id="26" name="Text Box 104"/>
        <xdr:cNvSpPr txBox="1">
          <a:spLocks noChangeArrowheads="1"/>
        </xdr:cNvSpPr>
      </xdr:nvSpPr>
      <xdr:spPr bwMode="auto">
        <a:xfrm>
          <a:off x="11830050"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35</xdr:row>
      <xdr:rowOff>0</xdr:rowOff>
    </xdr:from>
    <xdr:ext cx="76200" cy="571500"/>
    <xdr:sp macro="" textlink="">
      <xdr:nvSpPr>
        <xdr:cNvPr id="27" name="Text Box 104"/>
        <xdr:cNvSpPr txBox="1">
          <a:spLocks noChangeArrowheads="1"/>
        </xdr:cNvSpPr>
      </xdr:nvSpPr>
      <xdr:spPr bwMode="auto">
        <a:xfrm>
          <a:off x="11830050"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35</xdr:row>
      <xdr:rowOff>0</xdr:rowOff>
    </xdr:from>
    <xdr:ext cx="76200" cy="571500"/>
    <xdr:sp macro="" textlink="">
      <xdr:nvSpPr>
        <xdr:cNvPr id="28" name="Text Box 104"/>
        <xdr:cNvSpPr txBox="1">
          <a:spLocks noChangeArrowheads="1"/>
        </xdr:cNvSpPr>
      </xdr:nvSpPr>
      <xdr:spPr bwMode="auto">
        <a:xfrm>
          <a:off x="11830050"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35</xdr:row>
      <xdr:rowOff>0</xdr:rowOff>
    </xdr:from>
    <xdr:ext cx="76200" cy="571500"/>
    <xdr:sp macro="" textlink="">
      <xdr:nvSpPr>
        <xdr:cNvPr id="29" name="Text Box 104"/>
        <xdr:cNvSpPr txBox="1">
          <a:spLocks noChangeArrowheads="1"/>
        </xdr:cNvSpPr>
      </xdr:nvSpPr>
      <xdr:spPr bwMode="auto">
        <a:xfrm>
          <a:off x="11830050"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35</xdr:row>
      <xdr:rowOff>0</xdr:rowOff>
    </xdr:from>
    <xdr:to>
      <xdr:col>5</xdr:col>
      <xdr:colOff>76200</xdr:colOff>
      <xdr:row>37</xdr:row>
      <xdr:rowOff>180975</xdr:rowOff>
    </xdr:to>
    <xdr:sp macro="" textlink="">
      <xdr:nvSpPr>
        <xdr:cNvPr id="30"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1"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2"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3"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4"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35</xdr:row>
      <xdr:rowOff>0</xdr:rowOff>
    </xdr:from>
    <xdr:to>
      <xdr:col>5</xdr:col>
      <xdr:colOff>76200</xdr:colOff>
      <xdr:row>37</xdr:row>
      <xdr:rowOff>180975</xdr:rowOff>
    </xdr:to>
    <xdr:sp macro="" textlink="">
      <xdr:nvSpPr>
        <xdr:cNvPr id="35" name="Text Box 104"/>
        <xdr:cNvSpPr txBox="1">
          <a:spLocks noChangeArrowheads="1"/>
        </xdr:cNvSpPr>
      </xdr:nvSpPr>
      <xdr:spPr bwMode="auto">
        <a:xfrm>
          <a:off x="11915775" y="232314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abSelected="1" topLeftCell="A4" workbookViewId="0">
      <selection activeCell="D21" sqref="D21"/>
    </sheetView>
  </sheetViews>
  <sheetFormatPr defaultRowHeight="15" x14ac:dyDescent="0.25"/>
  <cols>
    <col min="2" max="2" width="9.28515625" bestFit="1" customWidth="1"/>
    <col min="3" max="3" width="36" customWidth="1"/>
    <col min="4" max="4" width="126.42578125" customWidth="1"/>
    <col min="5" max="5" width="11.42578125" customWidth="1"/>
    <col min="6" max="6" width="8.5703125" customWidth="1"/>
    <col min="7" max="7" width="14.85546875" customWidth="1"/>
    <col min="8" max="8" width="19.7109375" customWidth="1"/>
  </cols>
  <sheetData>
    <row r="1" spans="1:12" x14ac:dyDescent="0.25">
      <c r="I1" s="6" t="s">
        <v>28</v>
      </c>
    </row>
    <row r="2" spans="1:12" x14ac:dyDescent="0.25">
      <c r="I2" s="6" t="s">
        <v>51</v>
      </c>
    </row>
    <row r="3" spans="1:12" x14ac:dyDescent="0.25">
      <c r="D3" s="7"/>
      <c r="E3" s="7"/>
      <c r="F3" s="7"/>
      <c r="G3" s="7"/>
      <c r="H3" s="7"/>
      <c r="I3" s="6" t="s">
        <v>29</v>
      </c>
    </row>
    <row r="4" spans="1:12" x14ac:dyDescent="0.25">
      <c r="D4" s="7"/>
      <c r="E4" s="7"/>
      <c r="F4" s="7"/>
      <c r="G4" s="7"/>
      <c r="H4" s="7"/>
      <c r="I4" s="6" t="s">
        <v>30</v>
      </c>
    </row>
    <row r="5" spans="1:12" x14ac:dyDescent="0.25">
      <c r="D5" s="7"/>
      <c r="E5" s="7"/>
      <c r="F5" s="7"/>
      <c r="G5" s="7"/>
      <c r="H5" s="7"/>
      <c r="I5" s="6" t="s">
        <v>31</v>
      </c>
    </row>
    <row r="6" spans="1:12" x14ac:dyDescent="0.25">
      <c r="D6" s="7"/>
      <c r="E6" s="7"/>
      <c r="F6" s="7"/>
      <c r="G6" s="7"/>
      <c r="H6" s="7"/>
      <c r="I6" s="6" t="s">
        <v>32</v>
      </c>
    </row>
    <row r="7" spans="1:12" x14ac:dyDescent="0.25">
      <c r="D7" s="7"/>
      <c r="E7" s="7"/>
      <c r="F7" s="7"/>
      <c r="G7" s="7"/>
      <c r="H7" s="7"/>
      <c r="I7" s="6"/>
    </row>
    <row r="8" spans="1:12" x14ac:dyDescent="0.25">
      <c r="D8" s="7"/>
      <c r="E8" s="7"/>
      <c r="F8" s="7"/>
      <c r="G8" s="7"/>
      <c r="H8" s="7"/>
      <c r="I8" s="6"/>
    </row>
    <row r="9" spans="1:12" x14ac:dyDescent="0.25">
      <c r="D9" s="7"/>
      <c r="E9" s="7"/>
      <c r="F9" s="7"/>
      <c r="G9" s="7"/>
      <c r="H9" s="7"/>
      <c r="I9" s="6" t="s">
        <v>52</v>
      </c>
    </row>
    <row r="11" spans="1:12" ht="15.75" x14ac:dyDescent="0.25">
      <c r="H11" s="1" t="s">
        <v>0</v>
      </c>
    </row>
    <row r="12" spans="1:12" ht="15.75" x14ac:dyDescent="0.25">
      <c r="H12" s="1" t="s">
        <v>24</v>
      </c>
    </row>
    <row r="13" spans="1:12" ht="15" customHeight="1" x14ac:dyDescent="0.25">
      <c r="F13" s="48" t="s">
        <v>23</v>
      </c>
      <c r="G13" s="48"/>
      <c r="H13" s="48"/>
      <c r="I13" s="48"/>
    </row>
    <row r="15" spans="1:12" ht="72.75" customHeight="1" x14ac:dyDescent="0.25">
      <c r="A15" s="49" t="s">
        <v>49</v>
      </c>
      <c r="B15" s="49"/>
      <c r="C15" s="49"/>
      <c r="D15" s="49"/>
      <c r="E15" s="49"/>
      <c r="F15" s="49"/>
      <c r="G15" s="49"/>
      <c r="H15" s="49"/>
      <c r="I15" s="49"/>
      <c r="J15" s="49"/>
      <c r="K15" s="49"/>
      <c r="L15" s="49"/>
    </row>
    <row r="16" spans="1:12" ht="39" customHeight="1" x14ac:dyDescent="0.25">
      <c r="A16" s="50" t="s">
        <v>42</v>
      </c>
      <c r="B16" s="50"/>
      <c r="C16" s="50"/>
      <c r="D16" s="50"/>
      <c r="E16" s="50"/>
      <c r="F16" s="50"/>
      <c r="G16" s="50"/>
      <c r="H16" s="50"/>
      <c r="I16" s="50"/>
      <c r="J16" s="50"/>
      <c r="K16" s="50"/>
      <c r="L16" s="50"/>
    </row>
    <row r="17" spans="2:8" ht="8.25" customHeight="1" x14ac:dyDescent="0.25"/>
    <row r="18" spans="2:8" ht="41.25" customHeight="1" x14ac:dyDescent="0.25">
      <c r="B18" s="51" t="s">
        <v>25</v>
      </c>
      <c r="C18" s="51" t="s">
        <v>1</v>
      </c>
      <c r="D18" s="51" t="s">
        <v>2</v>
      </c>
      <c r="E18" s="51" t="s">
        <v>3</v>
      </c>
      <c r="F18" s="51" t="s">
        <v>4</v>
      </c>
      <c r="G18" s="51" t="s">
        <v>5</v>
      </c>
      <c r="H18" s="51" t="s">
        <v>6</v>
      </c>
    </row>
    <row r="19" spans="2:8" ht="13.5" customHeight="1" x14ac:dyDescent="0.25">
      <c r="B19" s="52"/>
      <c r="C19" s="52"/>
      <c r="D19" s="52"/>
      <c r="E19" s="52"/>
      <c r="F19" s="52"/>
      <c r="G19" s="52"/>
      <c r="H19" s="52"/>
    </row>
    <row r="20" spans="2:8" ht="46.5" customHeight="1" x14ac:dyDescent="0.25">
      <c r="B20" s="16">
        <v>1</v>
      </c>
      <c r="C20" s="17" t="s">
        <v>53</v>
      </c>
      <c r="D20" s="17" t="s">
        <v>54</v>
      </c>
      <c r="E20" s="14" t="s">
        <v>55</v>
      </c>
      <c r="F20" s="26">
        <v>10</v>
      </c>
      <c r="G20" s="14">
        <v>26300</v>
      </c>
      <c r="H20" s="27">
        <f>F20*G20</f>
        <v>263000</v>
      </c>
    </row>
    <row r="21" spans="2:8" ht="83.25" customHeight="1" x14ac:dyDescent="0.25">
      <c r="B21" s="32">
        <v>2</v>
      </c>
      <c r="C21" s="15" t="s">
        <v>56</v>
      </c>
      <c r="D21" s="15" t="s">
        <v>57</v>
      </c>
      <c r="E21" s="14" t="s">
        <v>55</v>
      </c>
      <c r="F21" s="13">
        <v>8</v>
      </c>
      <c r="G21" s="28">
        <v>334950</v>
      </c>
      <c r="H21" s="27">
        <f t="shared" ref="H21:H35" si="0">F21*G21</f>
        <v>2679600</v>
      </c>
    </row>
    <row r="22" spans="2:8" ht="245.25" customHeight="1" x14ac:dyDescent="0.25">
      <c r="B22" s="32">
        <v>3</v>
      </c>
      <c r="C22" s="15" t="s">
        <v>64</v>
      </c>
      <c r="D22" s="15" t="s">
        <v>65</v>
      </c>
      <c r="E22" s="14" t="s">
        <v>55</v>
      </c>
      <c r="F22" s="13">
        <v>1</v>
      </c>
      <c r="G22" s="28">
        <v>2903650</v>
      </c>
      <c r="H22" s="27">
        <f t="shared" si="0"/>
        <v>2903650</v>
      </c>
    </row>
    <row r="23" spans="2:8" ht="148.5" customHeight="1" x14ac:dyDescent="0.25">
      <c r="B23" s="32">
        <v>4</v>
      </c>
      <c r="C23" s="25" t="s">
        <v>58</v>
      </c>
      <c r="D23" s="25" t="s">
        <v>59</v>
      </c>
      <c r="E23" s="14" t="s">
        <v>55</v>
      </c>
      <c r="F23" s="24">
        <v>10</v>
      </c>
      <c r="G23" s="24">
        <v>69300</v>
      </c>
      <c r="H23" s="27">
        <f t="shared" si="0"/>
        <v>693000</v>
      </c>
    </row>
    <row r="24" spans="2:8" ht="163.5" customHeight="1" x14ac:dyDescent="0.25">
      <c r="B24" s="16">
        <v>5</v>
      </c>
      <c r="C24" s="25" t="s">
        <v>60</v>
      </c>
      <c r="D24" s="25" t="s">
        <v>61</v>
      </c>
      <c r="E24" s="14" t="s">
        <v>55</v>
      </c>
      <c r="F24" s="24">
        <v>10</v>
      </c>
      <c r="G24" s="24">
        <v>69300</v>
      </c>
      <c r="H24" s="27">
        <f t="shared" si="0"/>
        <v>693000</v>
      </c>
    </row>
    <row r="25" spans="2:8" ht="53.25" customHeight="1" x14ac:dyDescent="0.25">
      <c r="B25" s="16">
        <v>6</v>
      </c>
      <c r="C25" s="25" t="s">
        <v>62</v>
      </c>
      <c r="D25" s="25" t="s">
        <v>63</v>
      </c>
      <c r="E25" s="14" t="s">
        <v>55</v>
      </c>
      <c r="F25" s="24">
        <v>40</v>
      </c>
      <c r="G25" s="24">
        <v>6300</v>
      </c>
      <c r="H25" s="27">
        <f t="shared" si="0"/>
        <v>252000</v>
      </c>
    </row>
    <row r="26" spans="2:8" ht="56.25" customHeight="1" x14ac:dyDescent="0.25">
      <c r="B26" s="16">
        <v>7</v>
      </c>
      <c r="C26" s="18" t="s">
        <v>66</v>
      </c>
      <c r="D26" s="19" t="s">
        <v>67</v>
      </c>
      <c r="E26" s="13" t="s">
        <v>55</v>
      </c>
      <c r="F26" s="13">
        <v>2</v>
      </c>
      <c r="G26" s="22">
        <v>5500</v>
      </c>
      <c r="H26" s="27">
        <f t="shared" si="0"/>
        <v>11000</v>
      </c>
    </row>
    <row r="27" spans="2:8" ht="40.5" customHeight="1" x14ac:dyDescent="0.25">
      <c r="B27" s="16">
        <v>8</v>
      </c>
      <c r="C27" s="18" t="s">
        <v>68</v>
      </c>
      <c r="D27" s="19" t="s">
        <v>69</v>
      </c>
      <c r="E27" s="13" t="s">
        <v>55</v>
      </c>
      <c r="F27" s="13">
        <v>200</v>
      </c>
      <c r="G27" s="22">
        <v>350</v>
      </c>
      <c r="H27" s="27">
        <f t="shared" si="0"/>
        <v>70000</v>
      </c>
    </row>
    <row r="28" spans="2:8" ht="40.5" customHeight="1" x14ac:dyDescent="0.25">
      <c r="B28" s="16">
        <v>9</v>
      </c>
      <c r="C28" s="18" t="s">
        <v>70</v>
      </c>
      <c r="D28" s="19" t="s">
        <v>69</v>
      </c>
      <c r="E28" s="13" t="s">
        <v>55</v>
      </c>
      <c r="F28" s="13">
        <v>1000</v>
      </c>
      <c r="G28" s="23">
        <v>350</v>
      </c>
      <c r="H28" s="27">
        <f t="shared" si="0"/>
        <v>350000</v>
      </c>
    </row>
    <row r="29" spans="2:8" ht="45" customHeight="1" x14ac:dyDescent="0.25">
      <c r="B29" s="16">
        <v>10</v>
      </c>
      <c r="C29" s="18" t="s">
        <v>71</v>
      </c>
      <c r="D29" s="19" t="s">
        <v>69</v>
      </c>
      <c r="E29" s="13" t="s">
        <v>55</v>
      </c>
      <c r="F29" s="13">
        <v>2000</v>
      </c>
      <c r="G29" s="23">
        <v>350</v>
      </c>
      <c r="H29" s="27">
        <f t="shared" si="0"/>
        <v>700000</v>
      </c>
    </row>
    <row r="30" spans="2:8" ht="43.5" customHeight="1" x14ac:dyDescent="0.25">
      <c r="B30" s="16">
        <v>11</v>
      </c>
      <c r="C30" s="18" t="s">
        <v>72</v>
      </c>
      <c r="D30" s="19" t="s">
        <v>69</v>
      </c>
      <c r="E30" s="13" t="s">
        <v>55</v>
      </c>
      <c r="F30" s="13">
        <v>2000</v>
      </c>
      <c r="G30" s="23">
        <v>350</v>
      </c>
      <c r="H30" s="27">
        <f t="shared" si="0"/>
        <v>700000</v>
      </c>
    </row>
    <row r="31" spans="2:8" ht="41.25" customHeight="1" x14ac:dyDescent="0.25">
      <c r="B31" s="16">
        <v>12</v>
      </c>
      <c r="C31" s="18" t="s">
        <v>73</v>
      </c>
      <c r="D31" s="19" t="s">
        <v>69</v>
      </c>
      <c r="E31" s="13" t="s">
        <v>55</v>
      </c>
      <c r="F31" s="13">
        <v>1000</v>
      </c>
      <c r="G31" s="23">
        <v>350</v>
      </c>
      <c r="H31" s="27">
        <f t="shared" si="0"/>
        <v>350000</v>
      </c>
    </row>
    <row r="32" spans="2:8" ht="36.75" customHeight="1" x14ac:dyDescent="0.25">
      <c r="B32" s="16">
        <v>13</v>
      </c>
      <c r="C32" s="20" t="s">
        <v>74</v>
      </c>
      <c r="D32" s="21" t="s">
        <v>75</v>
      </c>
      <c r="E32" s="13" t="s">
        <v>55</v>
      </c>
      <c r="F32" s="13">
        <v>2500</v>
      </c>
      <c r="G32" s="23">
        <v>400</v>
      </c>
      <c r="H32" s="27">
        <f t="shared" si="0"/>
        <v>1000000</v>
      </c>
    </row>
    <row r="33" spans="1:12" ht="60" customHeight="1" x14ac:dyDescent="0.25">
      <c r="B33" s="16">
        <v>14</v>
      </c>
      <c r="C33" s="31" t="s">
        <v>76</v>
      </c>
      <c r="D33" s="31" t="s">
        <v>77</v>
      </c>
      <c r="E33" s="29" t="s">
        <v>78</v>
      </c>
      <c r="F33" s="30">
        <v>50</v>
      </c>
      <c r="G33" s="30">
        <v>2250</v>
      </c>
      <c r="H33" s="27">
        <f t="shared" si="0"/>
        <v>112500</v>
      </c>
    </row>
    <row r="34" spans="1:12" ht="56.25" customHeight="1" x14ac:dyDescent="0.25">
      <c r="B34" s="16">
        <v>15</v>
      </c>
      <c r="C34" s="31" t="s">
        <v>79</v>
      </c>
      <c r="D34" s="31" t="s">
        <v>80</v>
      </c>
      <c r="E34" s="29" t="s">
        <v>55</v>
      </c>
      <c r="F34" s="30">
        <v>500</v>
      </c>
      <c r="G34" s="30">
        <v>5500</v>
      </c>
      <c r="H34" s="27">
        <f t="shared" si="0"/>
        <v>2750000</v>
      </c>
    </row>
    <row r="35" spans="1:12" ht="51.75" customHeight="1" x14ac:dyDescent="0.25">
      <c r="B35" s="16">
        <v>16</v>
      </c>
      <c r="C35" s="31" t="s">
        <v>81</v>
      </c>
      <c r="D35" s="31" t="s">
        <v>80</v>
      </c>
      <c r="E35" s="29" t="s">
        <v>55</v>
      </c>
      <c r="F35" s="33">
        <v>500</v>
      </c>
      <c r="G35" s="33">
        <v>5500</v>
      </c>
      <c r="H35" s="27">
        <f t="shared" si="0"/>
        <v>2750000</v>
      </c>
    </row>
    <row r="36" spans="1:12" ht="15.75" x14ac:dyDescent="0.25">
      <c r="B36" s="44" t="s">
        <v>27</v>
      </c>
      <c r="C36" s="44"/>
      <c r="D36" s="44"/>
      <c r="E36" s="8"/>
      <c r="F36" s="9"/>
      <c r="G36" s="9"/>
      <c r="H36" s="10">
        <f>SUM(H20:H35)</f>
        <v>16277750</v>
      </c>
    </row>
    <row r="37" spans="1:12" x14ac:dyDescent="0.25">
      <c r="B37" s="5"/>
      <c r="C37" s="5"/>
      <c r="D37" s="5"/>
      <c r="E37" s="5"/>
      <c r="F37" s="5"/>
      <c r="G37" s="5"/>
      <c r="H37" s="5"/>
    </row>
    <row r="38" spans="1:12" ht="38.25" customHeight="1" x14ac:dyDescent="0.25">
      <c r="A38" s="45" t="s">
        <v>41</v>
      </c>
      <c r="B38" s="45"/>
      <c r="C38" s="45"/>
      <c r="D38" s="45"/>
      <c r="E38" s="45"/>
      <c r="F38" s="45"/>
      <c r="G38" s="45"/>
      <c r="H38" s="45"/>
      <c r="I38" s="45"/>
      <c r="J38" s="45"/>
      <c r="K38" s="45"/>
      <c r="L38" s="45"/>
    </row>
    <row r="39" spans="1:12" ht="42.75" customHeight="1" x14ac:dyDescent="0.25">
      <c r="A39" s="46" t="s">
        <v>82</v>
      </c>
      <c r="B39" s="46"/>
      <c r="C39" s="46"/>
      <c r="D39" s="46"/>
      <c r="E39" s="46"/>
      <c r="F39" s="46"/>
      <c r="G39" s="46"/>
      <c r="H39" s="46"/>
      <c r="I39" s="46"/>
      <c r="J39" s="46"/>
      <c r="K39" s="46"/>
      <c r="L39" s="46"/>
    </row>
    <row r="40" spans="1:12" ht="36.75" customHeight="1" x14ac:dyDescent="0.25">
      <c r="A40" s="46" t="s">
        <v>83</v>
      </c>
      <c r="B40" s="46"/>
      <c r="C40" s="46"/>
      <c r="D40" s="46"/>
      <c r="E40" s="46"/>
      <c r="F40" s="46"/>
      <c r="G40" s="46"/>
      <c r="H40" s="46"/>
      <c r="I40" s="46"/>
      <c r="J40" s="46"/>
      <c r="K40" s="46"/>
      <c r="L40" s="46"/>
    </row>
    <row r="41" spans="1:12" ht="12" customHeight="1" x14ac:dyDescent="0.25"/>
    <row r="42" spans="1:12" ht="78" customHeight="1" x14ac:dyDescent="0.25">
      <c r="A42" s="47" t="s">
        <v>43</v>
      </c>
      <c r="B42" s="47"/>
      <c r="C42" s="47"/>
      <c r="D42" s="47"/>
      <c r="E42" s="47"/>
      <c r="F42" s="47"/>
      <c r="G42" s="47"/>
      <c r="H42" s="47"/>
      <c r="I42" s="47"/>
      <c r="J42" s="47"/>
      <c r="K42" s="47"/>
      <c r="L42" s="47"/>
    </row>
    <row r="43" spans="1:12" ht="24" customHeight="1" x14ac:dyDescent="0.25">
      <c r="A43" s="47" t="s">
        <v>50</v>
      </c>
      <c r="B43" s="47"/>
      <c r="C43" s="47"/>
      <c r="D43" s="47"/>
      <c r="E43" s="47"/>
      <c r="F43" s="47"/>
      <c r="G43" s="47"/>
      <c r="H43" s="47"/>
      <c r="I43" s="47"/>
      <c r="J43" s="47"/>
      <c r="K43" s="47"/>
      <c r="L43" s="47"/>
    </row>
    <row r="44" spans="1:12" ht="24" customHeight="1" x14ac:dyDescent="0.25">
      <c r="A44" s="12"/>
      <c r="B44" s="12"/>
      <c r="C44" s="12"/>
      <c r="D44" s="12"/>
      <c r="E44" s="12"/>
      <c r="F44" s="12"/>
      <c r="G44" s="12"/>
      <c r="H44" s="12"/>
      <c r="I44" s="12"/>
      <c r="J44" s="12"/>
      <c r="K44" s="12"/>
      <c r="L44" s="12"/>
    </row>
    <row r="45" spans="1:12" ht="15.75" x14ac:dyDescent="0.25">
      <c r="B45" s="2"/>
      <c r="C45" s="39" t="s">
        <v>44</v>
      </c>
      <c r="D45" s="39"/>
    </row>
    <row r="46" spans="1:12" ht="15.75" x14ac:dyDescent="0.25">
      <c r="B46" s="2"/>
      <c r="C46" s="39" t="s">
        <v>7</v>
      </c>
      <c r="D46" s="39"/>
    </row>
    <row r="47" spans="1:12" ht="15.75" x14ac:dyDescent="0.25">
      <c r="B47" s="40" t="s">
        <v>8</v>
      </c>
      <c r="C47" s="40"/>
      <c r="D47" s="40"/>
    </row>
    <row r="48" spans="1:12" ht="15.75" x14ac:dyDescent="0.25">
      <c r="B48" s="3" t="s">
        <v>9</v>
      </c>
    </row>
    <row r="49" spans="2:4" ht="15.75" x14ac:dyDescent="0.25">
      <c r="B49" s="3" t="s">
        <v>10</v>
      </c>
    </row>
    <row r="50" spans="2:4" ht="15.75" x14ac:dyDescent="0.25">
      <c r="B50" s="3" t="s">
        <v>11</v>
      </c>
    </row>
    <row r="51" spans="2:4" ht="15.75" x14ac:dyDescent="0.25">
      <c r="B51" s="41" t="s">
        <v>12</v>
      </c>
      <c r="C51" s="41"/>
      <c r="D51" s="41"/>
    </row>
    <row r="52" spans="2:4" ht="63" x14ac:dyDescent="0.25">
      <c r="B52" s="11" t="s">
        <v>13</v>
      </c>
      <c r="C52" s="11" t="s">
        <v>14</v>
      </c>
      <c r="D52" s="11" t="s">
        <v>46</v>
      </c>
    </row>
    <row r="53" spans="2:4" ht="68.25" customHeight="1" x14ac:dyDescent="0.25">
      <c r="B53" s="37">
        <v>1</v>
      </c>
      <c r="C53" s="37" t="s">
        <v>33</v>
      </c>
      <c r="D53" s="42"/>
    </row>
    <row r="54" spans="2:4" ht="47.25" customHeight="1" x14ac:dyDescent="0.25">
      <c r="B54" s="37"/>
      <c r="C54" s="37"/>
      <c r="D54" s="43"/>
    </row>
    <row r="55" spans="2:4" ht="27" customHeight="1" x14ac:dyDescent="0.25">
      <c r="B55" s="37">
        <v>2</v>
      </c>
      <c r="C55" s="37" t="s">
        <v>34</v>
      </c>
      <c r="D55" s="38"/>
    </row>
    <row r="56" spans="2:4" ht="42" customHeight="1" x14ac:dyDescent="0.25">
      <c r="B56" s="37"/>
      <c r="C56" s="37"/>
      <c r="D56" s="38"/>
    </row>
    <row r="57" spans="2:4" ht="15" customHeight="1" x14ac:dyDescent="0.25">
      <c r="B57" s="37">
        <v>3</v>
      </c>
      <c r="C57" s="37" t="s">
        <v>45</v>
      </c>
      <c r="D57" s="38"/>
    </row>
    <row r="58" spans="2:4" ht="15.75" customHeight="1" x14ac:dyDescent="0.25">
      <c r="B58" s="37"/>
      <c r="C58" s="37"/>
      <c r="D58" s="38"/>
    </row>
    <row r="59" spans="2:4" ht="15" customHeight="1" x14ac:dyDescent="0.25">
      <c r="B59" s="37">
        <v>4</v>
      </c>
      <c r="C59" s="37" t="s">
        <v>15</v>
      </c>
      <c r="D59" s="38"/>
    </row>
    <row r="60" spans="2:4" ht="32.25" customHeight="1" x14ac:dyDescent="0.25">
      <c r="B60" s="37"/>
      <c r="C60" s="37"/>
      <c r="D60" s="38"/>
    </row>
    <row r="61" spans="2:4" ht="15" customHeight="1" x14ac:dyDescent="0.25">
      <c r="B61" s="37">
        <v>5</v>
      </c>
      <c r="C61" s="37" t="s">
        <v>16</v>
      </c>
      <c r="D61" s="38"/>
    </row>
    <row r="62" spans="2:4" ht="53.25" customHeight="1" x14ac:dyDescent="0.25">
      <c r="B62" s="37"/>
      <c r="C62" s="37"/>
      <c r="D62" s="38"/>
    </row>
    <row r="63" spans="2:4" ht="15" customHeight="1" x14ac:dyDescent="0.25">
      <c r="B63" s="37">
        <v>6</v>
      </c>
      <c r="C63" s="37" t="s">
        <v>35</v>
      </c>
      <c r="D63" s="38"/>
    </row>
    <row r="64" spans="2:4" ht="68.25" customHeight="1" x14ac:dyDescent="0.25">
      <c r="B64" s="37"/>
      <c r="C64" s="37"/>
      <c r="D64" s="38"/>
    </row>
    <row r="65" spans="2:4" ht="15" customHeight="1" x14ac:dyDescent="0.25">
      <c r="B65" s="37">
        <v>7</v>
      </c>
      <c r="C65" s="37" t="s">
        <v>36</v>
      </c>
      <c r="D65" s="38"/>
    </row>
    <row r="66" spans="2:4" ht="51" customHeight="1" x14ac:dyDescent="0.25">
      <c r="B66" s="37"/>
      <c r="C66" s="37"/>
      <c r="D66" s="38"/>
    </row>
    <row r="67" spans="2:4" ht="15" customHeight="1" x14ac:dyDescent="0.25">
      <c r="B67" s="37">
        <v>8</v>
      </c>
      <c r="C67" s="37" t="s">
        <v>37</v>
      </c>
      <c r="D67" s="38"/>
    </row>
    <row r="68" spans="2:4" ht="55.5" customHeight="1" x14ac:dyDescent="0.25">
      <c r="B68" s="37"/>
      <c r="C68" s="37"/>
      <c r="D68" s="38"/>
    </row>
    <row r="69" spans="2:4" ht="15" customHeight="1" x14ac:dyDescent="0.25">
      <c r="B69" s="37">
        <v>9</v>
      </c>
      <c r="C69" s="37" t="s">
        <v>38</v>
      </c>
      <c r="D69" s="38"/>
    </row>
    <row r="70" spans="2:4" ht="61.5" customHeight="1" x14ac:dyDescent="0.25">
      <c r="B70" s="37"/>
      <c r="C70" s="37"/>
      <c r="D70" s="38"/>
    </row>
    <row r="71" spans="2:4" ht="74.25" customHeight="1" x14ac:dyDescent="0.25">
      <c r="B71" s="11">
        <v>10</v>
      </c>
      <c r="C71" s="11" t="s">
        <v>17</v>
      </c>
      <c r="D71" s="11"/>
    </row>
    <row r="72" spans="2:4" x14ac:dyDescent="0.25">
      <c r="B72" s="37">
        <v>11</v>
      </c>
      <c r="C72" s="37" t="s">
        <v>47</v>
      </c>
      <c r="D72" s="38" t="s">
        <v>48</v>
      </c>
    </row>
    <row r="73" spans="2:4" ht="78" customHeight="1" x14ac:dyDescent="0.25">
      <c r="B73" s="37"/>
      <c r="C73" s="37"/>
      <c r="D73" s="38"/>
    </row>
    <row r="74" spans="2:4" ht="15" customHeight="1" x14ac:dyDescent="0.25">
      <c r="B74" s="37">
        <v>12</v>
      </c>
      <c r="C74" s="37" t="s">
        <v>18</v>
      </c>
      <c r="D74" s="38"/>
    </row>
    <row r="75" spans="2:4" ht="15" customHeight="1" x14ac:dyDescent="0.25">
      <c r="B75" s="37"/>
      <c r="C75" s="37"/>
      <c r="D75" s="38"/>
    </row>
    <row r="76" spans="2:4" ht="15" customHeight="1" x14ac:dyDescent="0.25">
      <c r="B76" s="37">
        <v>13</v>
      </c>
      <c r="C76" s="37" t="s">
        <v>39</v>
      </c>
      <c r="D76" s="38"/>
    </row>
    <row r="77" spans="2:4" ht="113.25" customHeight="1" x14ac:dyDescent="0.25">
      <c r="B77" s="37"/>
      <c r="C77" s="37"/>
      <c r="D77" s="38"/>
    </row>
    <row r="78" spans="2:4" ht="15" customHeight="1" x14ac:dyDescent="0.25">
      <c r="B78" s="37">
        <v>14</v>
      </c>
      <c r="C78" s="37" t="s">
        <v>19</v>
      </c>
      <c r="D78" s="38"/>
    </row>
    <row r="79" spans="2:4" ht="15" customHeight="1" x14ac:dyDescent="0.25">
      <c r="B79" s="37"/>
      <c r="C79" s="37"/>
      <c r="D79" s="38"/>
    </row>
    <row r="80" spans="2:4" ht="15" customHeight="1" x14ac:dyDescent="0.25">
      <c r="B80" s="34" t="s">
        <v>40</v>
      </c>
      <c r="C80" s="34"/>
      <c r="D80" s="34"/>
    </row>
    <row r="81" spans="1:12" ht="15.75" x14ac:dyDescent="0.25">
      <c r="B81" s="35" t="s">
        <v>26</v>
      </c>
      <c r="C81" s="35"/>
      <c r="D81" s="4"/>
    </row>
    <row r="82" spans="1:12" ht="15.75" x14ac:dyDescent="0.25">
      <c r="B82" s="35" t="s">
        <v>20</v>
      </c>
      <c r="C82" s="35"/>
      <c r="D82" s="35"/>
    </row>
    <row r="83" spans="1:12" ht="15.75" x14ac:dyDescent="0.25">
      <c r="B83" s="35" t="s">
        <v>21</v>
      </c>
      <c r="C83" s="35"/>
      <c r="D83" s="4"/>
    </row>
    <row r="84" spans="1:12" ht="15.75" x14ac:dyDescent="0.25">
      <c r="B84" s="35" t="s">
        <v>22</v>
      </c>
      <c r="C84" s="35"/>
      <c r="D84" s="4"/>
    </row>
    <row r="86" spans="1:12" ht="16.5" x14ac:dyDescent="0.25">
      <c r="A86" s="36"/>
      <c r="B86" s="36"/>
      <c r="C86" s="36"/>
      <c r="D86" s="36"/>
      <c r="E86" s="36"/>
      <c r="F86" s="36"/>
      <c r="G86" s="36"/>
      <c r="H86" s="36"/>
      <c r="I86" s="36"/>
      <c r="J86" s="36"/>
      <c r="K86" s="36"/>
      <c r="L86" s="36"/>
    </row>
  </sheetData>
  <mergeCells count="65">
    <mergeCell ref="A43:L43"/>
    <mergeCell ref="F13:I13"/>
    <mergeCell ref="A15:L15"/>
    <mergeCell ref="A16:L16"/>
    <mergeCell ref="B18:B19"/>
    <mergeCell ref="C18:C19"/>
    <mergeCell ref="D18:D19"/>
    <mergeCell ref="E18:E19"/>
    <mergeCell ref="F18:F19"/>
    <mergeCell ref="G18:G19"/>
    <mergeCell ref="H18:H19"/>
    <mergeCell ref="B36:D36"/>
    <mergeCell ref="A38:L38"/>
    <mergeCell ref="A39:L39"/>
    <mergeCell ref="A40:L40"/>
    <mergeCell ref="A42:L42"/>
    <mergeCell ref="C45:D45"/>
    <mergeCell ref="C46:D46"/>
    <mergeCell ref="B47:D47"/>
    <mergeCell ref="B51:D51"/>
    <mergeCell ref="B53:B54"/>
    <mergeCell ref="C53:C54"/>
    <mergeCell ref="D53:D54"/>
    <mergeCell ref="B55:B56"/>
    <mergeCell ref="C55:C56"/>
    <mergeCell ref="D55:D56"/>
    <mergeCell ref="B57:B58"/>
    <mergeCell ref="C57:C58"/>
    <mergeCell ref="D57:D58"/>
    <mergeCell ref="B59:B60"/>
    <mergeCell ref="C59:C60"/>
    <mergeCell ref="D59:D60"/>
    <mergeCell ref="B61:B62"/>
    <mergeCell ref="C61:C62"/>
    <mergeCell ref="D61:D62"/>
    <mergeCell ref="B63:B64"/>
    <mergeCell ref="C63:C64"/>
    <mergeCell ref="D63:D64"/>
    <mergeCell ref="B65:B66"/>
    <mergeCell ref="C65:C66"/>
    <mergeCell ref="D65:D66"/>
    <mergeCell ref="B67:B68"/>
    <mergeCell ref="C67:C68"/>
    <mergeCell ref="D67:D68"/>
    <mergeCell ref="B69:B70"/>
    <mergeCell ref="C69:C70"/>
    <mergeCell ref="D69:D70"/>
    <mergeCell ref="B72:B73"/>
    <mergeCell ref="C72:C73"/>
    <mergeCell ref="D72:D73"/>
    <mergeCell ref="B74:B75"/>
    <mergeCell ref="C74:C75"/>
    <mergeCell ref="D74:D75"/>
    <mergeCell ref="A86:L86"/>
    <mergeCell ref="B76:B77"/>
    <mergeCell ref="C76:C77"/>
    <mergeCell ref="D76:D77"/>
    <mergeCell ref="B78:B79"/>
    <mergeCell ref="C78:C79"/>
    <mergeCell ref="D78:D79"/>
    <mergeCell ref="B80:D80"/>
    <mergeCell ref="B81:C81"/>
    <mergeCell ref="B82:D82"/>
    <mergeCell ref="B83:C83"/>
    <mergeCell ref="B84:C84"/>
  </mergeCells>
  <pageMargins left="0" right="0" top="0" bottom="0" header="0" footer="0"/>
  <pageSetup paperSize="9" scale="5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2023-10-16T09:49:37Z</dcterms:modified>
</cp:coreProperties>
</file>