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/>
</workbook>
</file>

<file path=xl/calcChain.xml><?xml version="1.0" encoding="utf-8"?>
<calcChain xmlns="http://schemas.openxmlformats.org/spreadsheetml/2006/main">
  <c r="H34" i="1" l="1"/>
  <c r="H22" i="1"/>
  <c r="H21" i="1" l="1"/>
  <c r="H23" i="1"/>
  <c r="H24" i="1"/>
  <c r="H25" i="1"/>
  <c r="H26" i="1"/>
  <c r="H27" i="1"/>
  <c r="H28" i="1"/>
  <c r="H29" i="1"/>
  <c r="H30" i="1"/>
  <c r="H31" i="1"/>
  <c r="H32" i="1"/>
  <c r="H33" i="1"/>
  <c r="H20" i="1"/>
</calcChain>
</file>

<file path=xl/sharedStrings.xml><?xml version="1.0" encoding="utf-8"?>
<sst xmlns="http://schemas.openxmlformats.org/spreadsheetml/2006/main" count="97" uniqueCount="88">
  <si>
    <t>Объявление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</si>
  <si>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</si>
  <si>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</si>
  <si>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</si>
  <si>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</si>
  <si>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</si>
  <si>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</si>
  <si>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</si>
  <si>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</si>
  <si>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</si>
  <si>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</si>
  <si>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</si>
  <si>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</si>
  <si>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</si>
  <si>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</si>
  <si>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</si>
  <si>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</si>
  <si>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Фасовка (количество единиц измерения в упаковке) по регистрационному удостоверению/разрешению на разовый ввоз</t>
  </si>
  <si>
    <t>Количество в единицах измерения (объем)</t>
  </si>
  <si>
    <t>График поставки</t>
  </si>
  <si>
    <t>Должность, Ф.И.О. (при его наличии) _________________ __________________</t>
  </si>
  <si>
    <t>Подпись _________</t>
  </si>
  <si>
    <t>Печать (при наличии)</t>
  </si>
  <si>
    <t xml:space="preserve">способом запроса ценовых предложений </t>
  </si>
  <si>
    <t xml:space="preserve"> о проведении закупа медицинских изделий и (или) лекарственных средств</t>
  </si>
  <si>
    <t>№ ЛОТА</t>
  </si>
  <si>
    <t>Дата "___" ____________ 20___ г..</t>
  </si>
  <si>
    <t>ИТОГО</t>
  </si>
  <si>
    <t>Утверждаю: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</si>
  <si>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</si>
  <si>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</si>
  <si>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</si>
  <si>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</si>
  <si>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</si>
  <si>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</si>
  <si>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</si>
  <si>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</si>
  <si>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</si>
  <si>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</si>
  <si>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</si>
  <si>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* цена потенциального поставщика/цена с учетом наценки Единого дистрибьютора</t>
  </si>
  <si>
    <t>3. Сроки и условия поставки – с даты заключения договоров по заявке заказчика в течение 2023г.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</si>
  <si>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2.   Международные непатентованные наименования закупаемых лекарственных средств, (торговое название - при индивидуальной непереносимости), наименования медицинских изделий без указания торговой
марки и производителя и их краткая характеристика, объем закупа, место поставки, сумму, выделенную для закупа по каждому лекарственному средству и (или) медицинскому изделию: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</si>
  <si>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</t>
  </si>
  <si>
    <t>Приложение 2</t>
  </si>
  <si>
    <t>Единица измерения</t>
  </si>
  <si>
    <t>Содержание
(для заполнения потенциальным поставщиком)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</si>
  <si>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</si>
  <si>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</si>
  <si>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r>
      <t>1.</t>
    </r>
    <r>
      <rPr>
        <sz val="7"/>
        <color theme="1"/>
        <rFont val="Times New Roman"/>
        <family val="1"/>
        <charset val="204"/>
      </rPr>
      <t>     </t>
    </r>
    <r>
      <rPr>
        <sz val="12"/>
        <color theme="1"/>
        <rFont val="Times New Roman"/>
        <family val="1"/>
        <charset val="204"/>
      </rPr>
      <t>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услуг, Приказ Министра здравоохранения Республики Казахстан от 7 июня 2023 года №110. Зарегистрирован в Министерстве юстиции Республики Казахстан 8 июня 2023 года № 32733                                                                                                                                                                                                                                                                               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</si>
  <si>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>Приложение 5 настоящих Правил, Типовой договор закупа (между заказчиком и поставщиком)</t>
  </si>
  <si>
    <t>Директор</t>
  </si>
  <si>
    <t>___________________ Мусабеков А.Т.</t>
  </si>
  <si>
    <t>Комплект реагентов для ПЦР-амплификации к ДНК вируса гепатита С (HCV) методом ОТ-ПЦР в режиме реального времени (с комплектом реагентов для ОТ). 96 тестов</t>
  </si>
  <si>
    <t xml:space="preserve"> Наличие амплификационных пробирок 0,2 мл с реакционной смесью, запечатанной парафином - обеспечение «горячего старта».
 В состав реакционной смеси, запечатанной парафином, входят праймеры, флуоресцентные зонды.
 Наличие Taq-полимеразы и ПЦР-буфера для растворения 
 Наличие положительного контрольного образца
 Наличие универсального комплекта реагентов для обратной транскрипции «ОТ-MIX», содержащего:  ОТ-буфер (1 пробирка), смесь дНТФ и специфичные праймеры на HIV, HCV, HAV, HDV, HGV (1 пробирка), Обратную транскриптазу (1 пробирка).
 Совместимость с Комплектом реагентов для одновременного выделения ДНК и РНК «ПРОБА-НК» с внутренним контролем на стадии выделения (РНК-ВК)
 Чувствительность комплекта реагентов - не более 200 копий/мл плазмы 
 Выявление следующих генотипов: 1а, 1b, 2a, 2b, 2c, 2i, 3, 4, 5a, 6.
 Возможность постановки реакции по единой программе амплификации одновременно с комплектом реагентов для выявления HAV, HDV, HGV. 
 Детекция результатов ПЦР в режиме реального времени с использованием детектирующих амплификаторов ДТ 
 Комплектация 96 пробирок по 0,2 мл или 12 стрипов по 8 пробирок 0,2 мл
 Наличие инструкции на русском языке 
</t>
  </si>
  <si>
    <t>набор</t>
  </si>
  <si>
    <t>ВГБ-ГЕН Комплект реагентов для ПЦР-амплификации ДНК вируса гепатита B (HBV) методом ПЦР в режиме реального времени  96 тестов</t>
  </si>
  <si>
    <t xml:space="preserve"> Наличие амплификационных пробирок 0,2 мл с реакционной смесью, запечатанной парафином - обеспечение «горячего старта».
 В состав реакционной смеси, запечатанной парафином, входят праймеры, флуоресцентные зонды.
 Наличие Taq-полимеразы и ПЦР-буфера 
 Наличие положительного контрольного образца
 Совместимость с Комплектом реагентов для выделения «ПРОБА-НК» с внутренним контролем на стадии выделения (Внутренний контроль со стадии выделения ДНК-ВК)
 Чувствительность комплекта реагентов - не более 200 копий/мл плазмы 
 Детекция результатов ПЦР в режиме реального времени с использованием детектирующих амплификаторов серии ДТ 
 Комплектация 96 пробирок по 0,2 мл или 12 стрипов по 8 пробирок 0,2 мл
 Наличие инструкции на русском языке
</t>
  </si>
  <si>
    <t>фл</t>
  </si>
  <si>
    <t>амп</t>
  </si>
  <si>
    <t>Ванкомицин-Элеас 1г  порошок</t>
  </si>
  <si>
    <t>Порошок для приготовле_x0002_ния раствора для инфузий, 1 г, 20 мл, № 1</t>
  </si>
  <si>
    <t>ПРОКСИМЕТАКАИН ГИДРОХЛОРИД 5,0            (Алкаин 0,5%-15,0)</t>
  </si>
  <si>
    <t xml:space="preserve"> 
Капли глазные 0.5%: фл. 15 мл  Средство для местной анестезии в офтальмологической практике.</t>
  </si>
  <si>
    <t>Полиглюкин 33% раствор 10 мл</t>
  </si>
  <si>
    <t xml:space="preserve">Реагент на основе 33% раствора декстрана являющийся потенциаторомнеполных (IgG) антител. Вызывает агглютинацию эритроцитов, сенсибилизированных неполными сывороточными или моноклональными антителами. Используется для обнаружения антител к донорским эритроцитам при постановке пробы на совместимость в "полиглюкиновом тесте" </t>
  </si>
  <si>
    <t xml:space="preserve">Сывортка противоботулиническая типа А лошадиная очищенная концентрированная жидкая </t>
  </si>
  <si>
    <t xml:space="preserve">Сыворотка противоботулиническая тип А, лошадиная очищенная концентрир-я жидкая р-р для инъек.10000 МЕ в комплекте с сывороткой лошадиной очищенной разведенной 1;100 </t>
  </si>
  <si>
    <t xml:space="preserve">Сывортка противоботулиническая типа В лошадиная очищенная концентрированная жидкая </t>
  </si>
  <si>
    <t xml:space="preserve">Сыворотка противоботулиническая тип Е,лошадиная очищенная концентрир-я жидкая р-р для инъек.10000МЕ1 доза в компелкт.с сывороткой лошад.очищенной разведенной 1;100 </t>
  </si>
  <si>
    <t xml:space="preserve">Сывортка противоботулиническая типа Е лошадиная очищенная концентрированная жидкая </t>
  </si>
  <si>
    <t>Сыворотка противоботулиническая тип В,лошадиная очищенная концентрир-я жидкая р-р для инъек.10000МЕ1 доза в комплекте с сыворт.лошад.очищенной разведенной 1;100</t>
  </si>
  <si>
    <t>Иммуноглобулин человека против клещевого энцефалита 1 мл</t>
  </si>
  <si>
    <t xml:space="preserve">Иммуноглобулин человека против клещевого энцефалита 1 мл </t>
  </si>
  <si>
    <t>Мизопростол</t>
  </si>
  <si>
    <t xml:space="preserve">активное вещество – мизопростол 0.2 мг </t>
  </si>
  <si>
    <t>Эпинефрин</t>
  </si>
  <si>
    <t xml:space="preserve">Раствор для инъекций, 0,18 %, </t>
  </si>
  <si>
    <t>Ацетилцистеин</t>
  </si>
  <si>
    <t>Раствор для инъекций и ингаляций, 100 мг/мл, 3 мл №5</t>
  </si>
  <si>
    <t>L-лизина эсцинат</t>
  </si>
  <si>
    <t xml:space="preserve">концентрат для пригот. р-ра д/в/в введения 1 мг/мл: амп. 5 мл 10 шт.
1 мл раствора содержит:
активное вещество - L-лизина эсцината (в пересчете на 100 % вещество) - 1 мг;
вспомогательные вещества - этанол 96 %, пропиленгликоль, вода для инъекций
Прозрачная, бесцветная жидкость
 </t>
  </si>
  <si>
    <t>ампула</t>
  </si>
  <si>
    <t>таб</t>
  </si>
  <si>
    <t>Набор реагентов для определения антител к Treponema pallidum в реакции пассивной гемагглютинации( Сифилис-РПГА-тест</t>
  </si>
  <si>
    <r>
      <t xml:space="preserve">Тест основан на реакции пассивной (непрямой) гемагглютинации. Антигенные компоненты  Treponemaa pallidum сорбированы на поверхности формализированных куриных эритроцитов. Приналичии всыворотке (плазме) крови и спинно-мозговой жидкости(СМЖ) специфическихантител к  Treponema pallidum ,эритроциты слипаются, что приводит к появлению характерной картины реакции в лунках. Суспензия эритроцитов содержит специальные добавки, предотвращающие неспецифическую агглютинацию. Состав набора:Тест-эритроциты ТЭ,Контрольные эритроциты КЭ,.Буферный раствор БР,Котрольный положительный образец К+,Контрольный отрицательный образец К-, Планшет для микротитрования на 96 U образ. лунок. </t>
    </r>
    <r>
      <rPr>
        <b/>
        <sz val="12"/>
        <color rgb="FF000000"/>
        <rFont val="Times New Roman"/>
        <family val="1"/>
        <charset val="204"/>
      </rPr>
      <t xml:space="preserve"> Комплект №1-</t>
    </r>
    <r>
      <rPr>
        <sz val="12"/>
        <color rgb="FF000000"/>
        <rFont val="Times New Roman"/>
        <family val="1"/>
        <charset val="204"/>
      </rPr>
      <t>для качественного определения ( выявление наличия антител)  ТЭ-1фл (8,5 мл), КЭ-1фл (8,5мл) , БР- 1 фл (2,0мл) , К+- 1 фл 0,5мл),К- 1 фл (0,5мл) Планшет для микротитрирования на 96 U образных лунок  2 шт на 100 определений.</t>
    </r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</si>
  <si>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26 октября 2023года</t>
  </si>
  <si>
    <t>5. Дата, время и место вскрытия конвертов с ценовыми предложениями: 11:00 часов 26 октября 2023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</si>
</sst>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202124"/>
      <name val="Times New Roman"/>
      <family val="1"/>
      <charset val="204"/>
    </font>
    <font>
      <sz val="11"/>
      <color rgb="FF01010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3" fillId="0" borderId="0"/>
    <xf numFmtId="0" fontId="4" fillId="0" borderId="0"/>
    <xf numFmtId="0" fontId="17" fillId="0" borderId="0"/>
    <xf numFmtId="0" fontId="3" fillId="0" borderId="0"/>
    <xf numFmtId="43" fontId="18" fillId="0" borderId="0" applyFont="0" applyFill="0" applyBorder="0" applyAlignment="0" applyProtection="0"/>
    <xf numFmtId="0" fontId="2" fillId="0" borderId="0"/>
    <xf numFmtId="0" fontId="18" fillId="0" borderId="0"/>
    <xf numFmtId="0" fontId="17" fillId="0" borderId="0"/>
    <xf numFmtId="0" fontId="1" fillId="0" borderId="0"/>
  </cellStyleXfs>
  <cellXfs count="51">
    <xf numFmtId="0" fontId="0" fillId="0" borderId="0" xfId="0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Border="1"/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0" fillId="0" borderId="1" xfId="0" applyFont="1" applyBorder="1" applyAlignment="1">
      <alignment horizontal="justify" vertical="center" wrapText="1"/>
    </xf>
    <xf numFmtId="0" fontId="14" fillId="0" borderId="1" xfId="2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/>
    </xf>
    <xf numFmtId="43" fontId="9" fillId="0" borderId="1" xfId="6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4" fillId="2" borderId="1" xfId="2" applyNumberFormat="1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2" fontId="14" fillId="0" borderId="1" xfId="2" applyNumberFormat="1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10" fillId="0" borderId="1" xfId="10" applyFont="1" applyBorder="1" applyAlignment="1">
      <alignment horizontal="center" vertical="top" wrapText="1"/>
    </xf>
    <xf numFmtId="3" fontId="9" fillId="0" borderId="3" xfId="0" applyNumberFormat="1" applyFont="1" applyBorder="1" applyAlignment="1">
      <alignment horizontal="left" vertical="top" wrapText="1"/>
    </xf>
    <xf numFmtId="3" fontId="10" fillId="0" borderId="1" xfId="1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1"/>
    <cellStyle name="Обычный 2 2" xfId="8"/>
    <cellStyle name="Обычный 2 3" xfId="9"/>
    <cellStyle name="Обычный 3" xfId="3"/>
    <cellStyle name="Обычный 4" xfId="4"/>
    <cellStyle name="Обычный 5" xfId="5"/>
    <cellStyle name="Обычный 6" xfId="7"/>
    <cellStyle name="Обычный 7" xfId="10"/>
    <cellStyle name="Обычный_Лист1" xfId="2"/>
    <cellStyle name="Финансовый" xfId="6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2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3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4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6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7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8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9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10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11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12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13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14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15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16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17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18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19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676275</xdr:colOff>
      <xdr:row>33</xdr:row>
      <xdr:rowOff>0</xdr:rowOff>
    </xdr:from>
    <xdr:to>
      <xdr:col>4</xdr:col>
      <xdr:colOff>752475</xdr:colOff>
      <xdr:row>35</xdr:row>
      <xdr:rowOff>180975</xdr:rowOff>
    </xdr:to>
    <xdr:sp macro="" textlink="">
      <xdr:nvSpPr>
        <xdr:cNvPr id="20" name="Text Box 104"/>
        <xdr:cNvSpPr txBox="1">
          <a:spLocks noChangeArrowheads="1"/>
        </xdr:cNvSpPr>
      </xdr:nvSpPr>
      <xdr:spPr bwMode="auto">
        <a:xfrm>
          <a:off x="15230475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21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22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23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24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25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676275</xdr:colOff>
      <xdr:row>33</xdr:row>
      <xdr:rowOff>0</xdr:rowOff>
    </xdr:from>
    <xdr:ext cx="76200" cy="571500"/>
    <xdr:sp macro="" textlink="">
      <xdr:nvSpPr>
        <xdr:cNvPr id="26" name="Text Box 104"/>
        <xdr:cNvSpPr txBox="1">
          <a:spLocks noChangeArrowheads="1"/>
        </xdr:cNvSpPr>
      </xdr:nvSpPr>
      <xdr:spPr bwMode="auto">
        <a:xfrm>
          <a:off x="15230475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676275</xdr:colOff>
      <xdr:row>33</xdr:row>
      <xdr:rowOff>0</xdr:rowOff>
    </xdr:from>
    <xdr:ext cx="76200" cy="571500"/>
    <xdr:sp macro="" textlink="">
      <xdr:nvSpPr>
        <xdr:cNvPr id="27" name="Text Box 104"/>
        <xdr:cNvSpPr txBox="1">
          <a:spLocks noChangeArrowheads="1"/>
        </xdr:cNvSpPr>
      </xdr:nvSpPr>
      <xdr:spPr bwMode="auto">
        <a:xfrm>
          <a:off x="15230475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676275</xdr:colOff>
      <xdr:row>33</xdr:row>
      <xdr:rowOff>0</xdr:rowOff>
    </xdr:from>
    <xdr:ext cx="76200" cy="571500"/>
    <xdr:sp macro="" textlink="">
      <xdr:nvSpPr>
        <xdr:cNvPr id="28" name="Text Box 104"/>
        <xdr:cNvSpPr txBox="1">
          <a:spLocks noChangeArrowheads="1"/>
        </xdr:cNvSpPr>
      </xdr:nvSpPr>
      <xdr:spPr bwMode="auto">
        <a:xfrm>
          <a:off x="15230475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676275</xdr:colOff>
      <xdr:row>33</xdr:row>
      <xdr:rowOff>0</xdr:rowOff>
    </xdr:from>
    <xdr:ext cx="76200" cy="571500"/>
    <xdr:sp macro="" textlink="">
      <xdr:nvSpPr>
        <xdr:cNvPr id="29" name="Text Box 104"/>
        <xdr:cNvSpPr txBox="1">
          <a:spLocks noChangeArrowheads="1"/>
        </xdr:cNvSpPr>
      </xdr:nvSpPr>
      <xdr:spPr bwMode="auto">
        <a:xfrm>
          <a:off x="15230475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30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31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32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33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34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180975</xdr:rowOff>
    </xdr:to>
    <xdr:sp macro="" textlink="">
      <xdr:nvSpPr>
        <xdr:cNvPr id="35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workbookViewId="0">
      <selection activeCell="A40" sqref="A40:L40"/>
    </sheetView>
  </sheetViews>
  <sheetFormatPr defaultRowHeight="15" x14ac:dyDescent="0.25"/>
  <cols>
    <col min="2" max="2" width="9.28515625" bestFit="1" customWidth="1"/>
    <col min="3" max="3" width="22.42578125" customWidth="1"/>
    <col min="4" max="4" width="126.42578125" customWidth="1"/>
    <col min="5" max="5" width="11.42578125" customWidth="1"/>
    <col min="6" max="6" width="8.5703125" customWidth="1"/>
    <col min="7" max="7" width="14.85546875" customWidth="1"/>
    <col min="8" max="8" width="19.7109375" customWidth="1"/>
  </cols>
  <sheetData>
    <row r="1" spans="1:12" x14ac:dyDescent="0.25">
      <c r="I1" s="6" t="s">
        <v>28</v>
      </c>
    </row>
    <row r="2" spans="1:12" x14ac:dyDescent="0.25">
      <c r="I2" s="6" t="s">
        <v>51</v>
      </c>
    </row>
    <row r="3" spans="1:12" x14ac:dyDescent="0.25">
      <c r="D3" s="7"/>
      <c r="E3" s="7"/>
      <c r="F3" s="7"/>
      <c r="G3" s="7"/>
      <c r="H3" s="7"/>
      <c r="I3" s="6" t="s">
        <v>29</v>
      </c>
    </row>
    <row r="4" spans="1:12" x14ac:dyDescent="0.25">
      <c r="D4" s="7"/>
      <c r="E4" s="7"/>
      <c r="F4" s="7"/>
      <c r="G4" s="7"/>
      <c r="H4" s="7"/>
      <c r="I4" s="6" t="s">
        <v>30</v>
      </c>
    </row>
    <row r="5" spans="1:12" x14ac:dyDescent="0.25">
      <c r="D5" s="7"/>
      <c r="E5" s="7"/>
      <c r="F5" s="7"/>
      <c r="G5" s="7"/>
      <c r="H5" s="7"/>
      <c r="I5" s="6" t="s">
        <v>31</v>
      </c>
    </row>
    <row r="6" spans="1:12" x14ac:dyDescent="0.25">
      <c r="D6" s="7"/>
      <c r="E6" s="7"/>
      <c r="F6" s="7"/>
      <c r="G6" s="7"/>
      <c r="H6" s="7"/>
      <c r="I6" s="6" t="s">
        <v>32</v>
      </c>
    </row>
    <row r="7" spans="1:12" x14ac:dyDescent="0.25">
      <c r="D7" s="7"/>
      <c r="E7" s="7"/>
      <c r="F7" s="7"/>
      <c r="G7" s="7"/>
      <c r="H7" s="7"/>
      <c r="I7" s="6"/>
    </row>
    <row r="8" spans="1:12" x14ac:dyDescent="0.25">
      <c r="D8" s="7"/>
      <c r="E8" s="7"/>
      <c r="F8" s="7"/>
      <c r="G8" s="7"/>
      <c r="H8" s="7"/>
      <c r="I8" s="6"/>
    </row>
    <row r="9" spans="1:12" x14ac:dyDescent="0.25">
      <c r="D9" s="7"/>
      <c r="E9" s="7"/>
      <c r="F9" s="7"/>
      <c r="G9" s="7"/>
      <c r="H9" s="7"/>
      <c r="I9" s="6" t="s">
        <v>52</v>
      </c>
    </row>
    <row r="11" spans="1:12" ht="15.75" x14ac:dyDescent="0.25">
      <c r="H11" s="1" t="s">
        <v>0</v>
      </c>
    </row>
    <row r="12" spans="1:12" ht="15.75" x14ac:dyDescent="0.25">
      <c r="H12" s="1" t="s">
        <v>24</v>
      </c>
    </row>
    <row r="13" spans="1:12" ht="15" customHeight="1" x14ac:dyDescent="0.25">
      <c r="F13" s="46" t="s">
        <v>23</v>
      </c>
      <c r="G13" s="46"/>
      <c r="H13" s="46"/>
      <c r="I13" s="46"/>
    </row>
    <row r="15" spans="1:12" ht="72.75" customHeight="1" x14ac:dyDescent="0.25">
      <c r="A15" s="47" t="s">
        <v>49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</row>
    <row r="16" spans="1:12" ht="39" customHeight="1" x14ac:dyDescent="0.25">
      <c r="A16" s="48" t="s">
        <v>42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2:8" ht="8.25" customHeight="1" x14ac:dyDescent="0.25"/>
    <row r="18" spans="2:8" ht="41.25" customHeight="1" x14ac:dyDescent="0.25">
      <c r="B18" s="49" t="s">
        <v>25</v>
      </c>
      <c r="C18" s="49" t="s">
        <v>1</v>
      </c>
      <c r="D18" s="49" t="s">
        <v>2</v>
      </c>
      <c r="E18" s="49" t="s">
        <v>3</v>
      </c>
      <c r="F18" s="49" t="s">
        <v>4</v>
      </c>
      <c r="G18" s="49" t="s">
        <v>5</v>
      </c>
      <c r="H18" s="49" t="s">
        <v>6</v>
      </c>
    </row>
    <row r="19" spans="2:8" ht="13.5" customHeight="1" x14ac:dyDescent="0.25">
      <c r="B19" s="50"/>
      <c r="C19" s="50"/>
      <c r="D19" s="50"/>
      <c r="E19" s="50"/>
      <c r="F19" s="50"/>
      <c r="G19" s="50"/>
      <c r="H19" s="50"/>
    </row>
    <row r="20" spans="2:8" ht="240.75" customHeight="1" x14ac:dyDescent="0.25">
      <c r="B20" s="14">
        <v>1</v>
      </c>
      <c r="C20" s="20" t="s">
        <v>53</v>
      </c>
      <c r="D20" s="20" t="s">
        <v>54</v>
      </c>
      <c r="E20" s="15" t="s">
        <v>55</v>
      </c>
      <c r="F20" s="16">
        <v>1</v>
      </c>
      <c r="G20" s="16">
        <v>74440</v>
      </c>
      <c r="H20" s="13">
        <f>F20*G20</f>
        <v>74440</v>
      </c>
    </row>
    <row r="21" spans="2:8" ht="155.25" customHeight="1" x14ac:dyDescent="0.25">
      <c r="B21" s="14">
        <v>2</v>
      </c>
      <c r="C21" s="20" t="s">
        <v>56</v>
      </c>
      <c r="D21" s="20" t="s">
        <v>57</v>
      </c>
      <c r="E21" s="16" t="s">
        <v>55</v>
      </c>
      <c r="F21" s="16">
        <v>1</v>
      </c>
      <c r="G21" s="18">
        <v>51560</v>
      </c>
      <c r="H21" s="13">
        <f t="shared" ref="H21:H33" si="0">F21*G21</f>
        <v>51560</v>
      </c>
    </row>
    <row r="22" spans="2:8" ht="138" customHeight="1" x14ac:dyDescent="0.25">
      <c r="B22" s="14">
        <v>3</v>
      </c>
      <c r="C22" s="29" t="s">
        <v>84</v>
      </c>
      <c r="D22" s="29" t="s">
        <v>85</v>
      </c>
      <c r="E22" s="29" t="s">
        <v>55</v>
      </c>
      <c r="F22" s="29">
        <v>20</v>
      </c>
      <c r="G22" s="31">
        <v>90360</v>
      </c>
      <c r="H22" s="30">
        <f>F22*G22</f>
        <v>1807200</v>
      </c>
    </row>
    <row r="23" spans="2:8" ht="37.5" customHeight="1" x14ac:dyDescent="0.25">
      <c r="B23" s="14">
        <v>4</v>
      </c>
      <c r="C23" s="22" t="s">
        <v>60</v>
      </c>
      <c r="D23" s="21" t="s">
        <v>61</v>
      </c>
      <c r="E23" s="16" t="s">
        <v>59</v>
      </c>
      <c r="F23" s="16">
        <v>50</v>
      </c>
      <c r="G23" s="18">
        <v>2301.41</v>
      </c>
      <c r="H23" s="13">
        <f t="shared" si="0"/>
        <v>115070.5</v>
      </c>
    </row>
    <row r="24" spans="2:8" ht="49.5" customHeight="1" x14ac:dyDescent="0.25">
      <c r="B24" s="14">
        <v>5</v>
      </c>
      <c r="C24" s="21" t="s">
        <v>62</v>
      </c>
      <c r="D24" s="21" t="s">
        <v>63</v>
      </c>
      <c r="E24" s="16" t="s">
        <v>58</v>
      </c>
      <c r="F24" s="16">
        <v>50</v>
      </c>
      <c r="G24" s="17">
        <v>2150</v>
      </c>
      <c r="H24" s="13">
        <f t="shared" si="0"/>
        <v>107500</v>
      </c>
    </row>
    <row r="25" spans="2:8" ht="62.25" customHeight="1" x14ac:dyDescent="0.25">
      <c r="B25" s="14">
        <v>6</v>
      </c>
      <c r="C25" s="20" t="s">
        <v>64</v>
      </c>
      <c r="D25" s="20" t="s">
        <v>65</v>
      </c>
      <c r="E25" s="16" t="s">
        <v>58</v>
      </c>
      <c r="F25" s="17">
        <v>400</v>
      </c>
      <c r="G25" s="19">
        <v>210</v>
      </c>
      <c r="H25" s="13">
        <f t="shared" si="0"/>
        <v>84000</v>
      </c>
    </row>
    <row r="26" spans="2:8" ht="66.75" customHeight="1" x14ac:dyDescent="0.25">
      <c r="B26" s="14">
        <v>7</v>
      </c>
      <c r="C26" s="23" t="s">
        <v>66</v>
      </c>
      <c r="D26" s="24" t="s">
        <v>67</v>
      </c>
      <c r="E26" s="20" t="s">
        <v>82</v>
      </c>
      <c r="F26" s="20">
        <v>5</v>
      </c>
      <c r="G26" s="25">
        <v>6240</v>
      </c>
      <c r="H26" s="13">
        <f t="shared" si="0"/>
        <v>31200</v>
      </c>
    </row>
    <row r="27" spans="2:8" ht="96.75" customHeight="1" x14ac:dyDescent="0.25">
      <c r="B27" s="14">
        <v>8</v>
      </c>
      <c r="C27" s="23" t="s">
        <v>68</v>
      </c>
      <c r="D27" s="24" t="s">
        <v>69</v>
      </c>
      <c r="E27" s="20" t="s">
        <v>82</v>
      </c>
      <c r="F27" s="20">
        <v>5</v>
      </c>
      <c r="G27" s="25">
        <v>7096</v>
      </c>
      <c r="H27" s="13">
        <f t="shared" si="0"/>
        <v>35480</v>
      </c>
    </row>
    <row r="28" spans="2:8" ht="114" customHeight="1" x14ac:dyDescent="0.25">
      <c r="B28" s="14">
        <v>9</v>
      </c>
      <c r="C28" s="23" t="s">
        <v>70</v>
      </c>
      <c r="D28" s="24" t="s">
        <v>71</v>
      </c>
      <c r="E28" s="20" t="s">
        <v>82</v>
      </c>
      <c r="F28" s="20">
        <v>5</v>
      </c>
      <c r="G28" s="25">
        <v>7756</v>
      </c>
      <c r="H28" s="13">
        <f t="shared" si="0"/>
        <v>38780</v>
      </c>
    </row>
    <row r="29" spans="2:8" ht="81" customHeight="1" x14ac:dyDescent="0.25">
      <c r="B29" s="14">
        <v>10</v>
      </c>
      <c r="C29" s="23" t="s">
        <v>72</v>
      </c>
      <c r="D29" s="24" t="s">
        <v>73</v>
      </c>
      <c r="E29" s="20" t="s">
        <v>82</v>
      </c>
      <c r="F29" s="20">
        <v>10</v>
      </c>
      <c r="G29" s="26">
        <v>12500</v>
      </c>
      <c r="H29" s="13">
        <f t="shared" si="0"/>
        <v>125000</v>
      </c>
    </row>
    <row r="30" spans="2:8" ht="28.5" customHeight="1" x14ac:dyDescent="0.25">
      <c r="B30" s="14">
        <v>11</v>
      </c>
      <c r="C30" s="23" t="s">
        <v>74</v>
      </c>
      <c r="D30" s="24" t="s">
        <v>75</v>
      </c>
      <c r="E30" s="20" t="s">
        <v>83</v>
      </c>
      <c r="F30" s="20">
        <v>400</v>
      </c>
      <c r="G30" s="26">
        <v>485.17</v>
      </c>
      <c r="H30" s="13">
        <f t="shared" si="0"/>
        <v>194068</v>
      </c>
    </row>
    <row r="31" spans="2:8" ht="25.5" customHeight="1" x14ac:dyDescent="0.25">
      <c r="B31" s="14">
        <v>12</v>
      </c>
      <c r="C31" s="23" t="s">
        <v>76</v>
      </c>
      <c r="D31" s="24" t="s">
        <v>77</v>
      </c>
      <c r="E31" s="20" t="s">
        <v>82</v>
      </c>
      <c r="F31" s="20">
        <v>500</v>
      </c>
      <c r="G31" s="26">
        <v>89.02</v>
      </c>
      <c r="H31" s="13">
        <f t="shared" si="0"/>
        <v>44510</v>
      </c>
    </row>
    <row r="32" spans="2:8" ht="28.5" customHeight="1" x14ac:dyDescent="0.25">
      <c r="B32" s="14">
        <v>13</v>
      </c>
      <c r="C32" s="23" t="s">
        <v>78</v>
      </c>
      <c r="D32" s="24" t="s">
        <v>79</v>
      </c>
      <c r="E32" s="20" t="s">
        <v>82</v>
      </c>
      <c r="F32" s="20">
        <v>200</v>
      </c>
      <c r="G32" s="26">
        <v>395.62</v>
      </c>
      <c r="H32" s="13">
        <f t="shared" si="0"/>
        <v>79124</v>
      </c>
    </row>
    <row r="33" spans="1:12" ht="90.75" customHeight="1" x14ac:dyDescent="0.25">
      <c r="B33" s="14">
        <v>14</v>
      </c>
      <c r="C33" s="27" t="s">
        <v>80</v>
      </c>
      <c r="D33" s="28" t="s">
        <v>81</v>
      </c>
      <c r="E33" s="20" t="s">
        <v>82</v>
      </c>
      <c r="F33" s="20">
        <v>50</v>
      </c>
      <c r="G33" s="26">
        <v>868</v>
      </c>
      <c r="H33" s="13">
        <f t="shared" si="0"/>
        <v>43400</v>
      </c>
    </row>
    <row r="34" spans="1:12" ht="15.75" x14ac:dyDescent="0.25">
      <c r="B34" s="42" t="s">
        <v>27</v>
      </c>
      <c r="C34" s="42"/>
      <c r="D34" s="42"/>
      <c r="E34" s="9"/>
      <c r="F34" s="10"/>
      <c r="G34" s="10"/>
      <c r="H34" s="11">
        <f>SUM(H20:H33)</f>
        <v>2831332.5</v>
      </c>
    </row>
    <row r="35" spans="1:12" x14ac:dyDescent="0.25">
      <c r="B35" s="5"/>
      <c r="C35" s="5"/>
      <c r="D35" s="5"/>
      <c r="E35" s="5"/>
      <c r="F35" s="5"/>
      <c r="G35" s="5"/>
      <c r="H35" s="5"/>
    </row>
    <row r="36" spans="1:12" ht="38.25" customHeight="1" x14ac:dyDescent="0.25">
      <c r="A36" s="43" t="s">
        <v>41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</row>
    <row r="37" spans="1:12" ht="42.75" customHeight="1" x14ac:dyDescent="0.25">
      <c r="A37" s="44" t="s">
        <v>86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</row>
    <row r="38" spans="1:12" ht="36.75" customHeight="1" x14ac:dyDescent="0.25">
      <c r="A38" s="44" t="s">
        <v>87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2" ht="12" customHeight="1" x14ac:dyDescent="0.25"/>
    <row r="40" spans="1:12" ht="78" customHeight="1" x14ac:dyDescent="0.25">
      <c r="A40" s="45" t="s">
        <v>43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2" ht="24" customHeight="1" x14ac:dyDescent="0.25">
      <c r="A41" s="45" t="s">
        <v>50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2" ht="24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ht="15.75" x14ac:dyDescent="0.25">
      <c r="B43" s="2"/>
      <c r="C43" s="37" t="s">
        <v>44</v>
      </c>
      <c r="D43" s="37"/>
    </row>
    <row r="44" spans="1:12" ht="15.75" x14ac:dyDescent="0.25">
      <c r="B44" s="2"/>
      <c r="C44" s="37" t="s">
        <v>7</v>
      </c>
      <c r="D44" s="37"/>
    </row>
    <row r="45" spans="1:12" ht="15.75" x14ac:dyDescent="0.25">
      <c r="B45" s="38" t="s">
        <v>8</v>
      </c>
      <c r="C45" s="38"/>
      <c r="D45" s="38"/>
    </row>
    <row r="46" spans="1:12" ht="15.75" x14ac:dyDescent="0.25">
      <c r="B46" s="3" t="s">
        <v>9</v>
      </c>
    </row>
    <row r="47" spans="1:12" ht="15.75" x14ac:dyDescent="0.25">
      <c r="B47" s="3" t="s">
        <v>10</v>
      </c>
    </row>
    <row r="48" spans="1:12" ht="15.75" x14ac:dyDescent="0.25">
      <c r="B48" s="3" t="s">
        <v>11</v>
      </c>
    </row>
    <row r="49" spans="2:4" ht="15.75" x14ac:dyDescent="0.25">
      <c r="B49" s="39" t="s">
        <v>12</v>
      </c>
      <c r="C49" s="39"/>
      <c r="D49" s="39"/>
    </row>
    <row r="50" spans="2:4" ht="110.25" x14ac:dyDescent="0.25">
      <c r="B50" s="8" t="s">
        <v>13</v>
      </c>
      <c r="C50" s="8" t="s">
        <v>14</v>
      </c>
      <c r="D50" s="8" t="s">
        <v>46</v>
      </c>
    </row>
    <row r="51" spans="2:4" ht="68.25" customHeight="1" x14ac:dyDescent="0.25">
      <c r="B51" s="35">
        <v>1</v>
      </c>
      <c r="C51" s="35" t="s">
        <v>33</v>
      </c>
      <c r="D51" s="40"/>
    </row>
    <row r="52" spans="2:4" ht="47.25" customHeight="1" x14ac:dyDescent="0.25">
      <c r="B52" s="35"/>
      <c r="C52" s="35"/>
      <c r="D52" s="41"/>
    </row>
    <row r="53" spans="2:4" ht="27" customHeight="1" x14ac:dyDescent="0.25">
      <c r="B53" s="35">
        <v>2</v>
      </c>
      <c r="C53" s="35" t="s">
        <v>34</v>
      </c>
      <c r="D53" s="36"/>
    </row>
    <row r="54" spans="2:4" ht="42" customHeight="1" x14ac:dyDescent="0.25">
      <c r="B54" s="35"/>
      <c r="C54" s="35"/>
      <c r="D54" s="36"/>
    </row>
    <row r="55" spans="2:4" ht="15" customHeight="1" x14ac:dyDescent="0.25">
      <c r="B55" s="35">
        <v>3</v>
      </c>
      <c r="C55" s="35" t="s">
        <v>45</v>
      </c>
      <c r="D55" s="36"/>
    </row>
    <row r="56" spans="2:4" ht="15.75" customHeight="1" x14ac:dyDescent="0.25">
      <c r="B56" s="35"/>
      <c r="C56" s="35"/>
      <c r="D56" s="36"/>
    </row>
    <row r="57" spans="2:4" ht="15" customHeight="1" x14ac:dyDescent="0.25">
      <c r="B57" s="35">
        <v>4</v>
      </c>
      <c r="C57" s="35" t="s">
        <v>15</v>
      </c>
      <c r="D57" s="36"/>
    </row>
    <row r="58" spans="2:4" ht="32.25" customHeight="1" x14ac:dyDescent="0.25">
      <c r="B58" s="35"/>
      <c r="C58" s="35"/>
      <c r="D58" s="36"/>
    </row>
    <row r="59" spans="2:4" ht="15" customHeight="1" x14ac:dyDescent="0.25">
      <c r="B59" s="35">
        <v>5</v>
      </c>
      <c r="C59" s="35" t="s">
        <v>16</v>
      </c>
      <c r="D59" s="36"/>
    </row>
    <row r="60" spans="2:4" ht="53.25" customHeight="1" x14ac:dyDescent="0.25">
      <c r="B60" s="35"/>
      <c r="C60" s="35"/>
      <c r="D60" s="36"/>
    </row>
    <row r="61" spans="2:4" ht="15" customHeight="1" x14ac:dyDescent="0.25">
      <c r="B61" s="35">
        <v>6</v>
      </c>
      <c r="C61" s="35" t="s">
        <v>35</v>
      </c>
      <c r="D61" s="36"/>
    </row>
    <row r="62" spans="2:4" ht="68.25" customHeight="1" x14ac:dyDescent="0.25">
      <c r="B62" s="35"/>
      <c r="C62" s="35"/>
      <c r="D62" s="36"/>
    </row>
    <row r="63" spans="2:4" ht="15" customHeight="1" x14ac:dyDescent="0.25">
      <c r="B63" s="35">
        <v>7</v>
      </c>
      <c r="C63" s="35" t="s">
        <v>36</v>
      </c>
      <c r="D63" s="36"/>
    </row>
    <row r="64" spans="2:4" ht="51" customHeight="1" x14ac:dyDescent="0.25">
      <c r="B64" s="35"/>
      <c r="C64" s="35"/>
      <c r="D64" s="36"/>
    </row>
    <row r="65" spans="2:4" ht="15" customHeight="1" x14ac:dyDescent="0.25">
      <c r="B65" s="35">
        <v>8</v>
      </c>
      <c r="C65" s="35" t="s">
        <v>37</v>
      </c>
      <c r="D65" s="36"/>
    </row>
    <row r="66" spans="2:4" ht="55.5" customHeight="1" x14ac:dyDescent="0.25">
      <c r="B66" s="35"/>
      <c r="C66" s="35"/>
      <c r="D66" s="36"/>
    </row>
    <row r="67" spans="2:4" ht="15" customHeight="1" x14ac:dyDescent="0.25">
      <c r="B67" s="35">
        <v>9</v>
      </c>
      <c r="C67" s="35" t="s">
        <v>38</v>
      </c>
      <c r="D67" s="36"/>
    </row>
    <row r="68" spans="2:4" ht="61.5" customHeight="1" x14ac:dyDescent="0.25">
      <c r="B68" s="35"/>
      <c r="C68" s="35"/>
      <c r="D68" s="36"/>
    </row>
    <row r="69" spans="2:4" ht="74.25" customHeight="1" x14ac:dyDescent="0.25">
      <c r="B69" s="8">
        <v>10</v>
      </c>
      <c r="C69" s="8" t="s">
        <v>17</v>
      </c>
      <c r="D69" s="8"/>
    </row>
    <row r="70" spans="2:4" x14ac:dyDescent="0.25">
      <c r="B70" s="35">
        <v>11</v>
      </c>
      <c r="C70" s="35" t="s">
        <v>47</v>
      </c>
      <c r="D70" s="36" t="s">
        <v>48</v>
      </c>
    </row>
    <row r="71" spans="2:4" ht="78" customHeight="1" x14ac:dyDescent="0.25">
      <c r="B71" s="35"/>
      <c r="C71" s="35"/>
      <c r="D71" s="36"/>
    </row>
    <row r="72" spans="2:4" ht="15" customHeight="1" x14ac:dyDescent="0.25">
      <c r="B72" s="35">
        <v>12</v>
      </c>
      <c r="C72" s="35" t="s">
        <v>18</v>
      </c>
      <c r="D72" s="36"/>
    </row>
    <row r="73" spans="2:4" ht="15" customHeight="1" x14ac:dyDescent="0.25">
      <c r="B73" s="35"/>
      <c r="C73" s="35"/>
      <c r="D73" s="36"/>
    </row>
    <row r="74" spans="2:4" ht="15" customHeight="1" x14ac:dyDescent="0.25">
      <c r="B74" s="35">
        <v>13</v>
      </c>
      <c r="C74" s="35" t="s">
        <v>39</v>
      </c>
      <c r="D74" s="36"/>
    </row>
    <row r="75" spans="2:4" ht="113.25" customHeight="1" x14ac:dyDescent="0.25">
      <c r="B75" s="35"/>
      <c r="C75" s="35"/>
      <c r="D75" s="36"/>
    </row>
    <row r="76" spans="2:4" ht="15" customHeight="1" x14ac:dyDescent="0.25">
      <c r="B76" s="35">
        <v>14</v>
      </c>
      <c r="C76" s="35" t="s">
        <v>19</v>
      </c>
      <c r="D76" s="36"/>
    </row>
    <row r="77" spans="2:4" ht="15" customHeight="1" x14ac:dyDescent="0.25">
      <c r="B77" s="35"/>
      <c r="C77" s="35"/>
      <c r="D77" s="36"/>
    </row>
    <row r="78" spans="2:4" ht="15" customHeight="1" x14ac:dyDescent="0.25">
      <c r="B78" s="32" t="s">
        <v>40</v>
      </c>
      <c r="C78" s="32"/>
      <c r="D78" s="32"/>
    </row>
    <row r="79" spans="2:4" ht="15.75" x14ac:dyDescent="0.25">
      <c r="B79" s="33" t="s">
        <v>26</v>
      </c>
      <c r="C79" s="33"/>
      <c r="D79" s="4"/>
    </row>
    <row r="80" spans="2:4" ht="15.75" x14ac:dyDescent="0.25">
      <c r="B80" s="33" t="s">
        <v>20</v>
      </c>
      <c r="C80" s="33"/>
      <c r="D80" s="33"/>
    </row>
    <row r="81" spans="1:12" ht="15.75" x14ac:dyDescent="0.25">
      <c r="B81" s="33" t="s">
        <v>21</v>
      </c>
      <c r="C81" s="33"/>
      <c r="D81" s="4"/>
    </row>
    <row r="82" spans="1:12" ht="15.75" x14ac:dyDescent="0.25">
      <c r="B82" s="33" t="s">
        <v>22</v>
      </c>
      <c r="C82" s="33"/>
      <c r="D82" s="4"/>
    </row>
    <row r="84" spans="1:12" ht="16.5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</sheetData>
  <mergeCells count="65">
    <mergeCell ref="D63:D64"/>
    <mergeCell ref="B82:C82"/>
    <mergeCell ref="A84:L84"/>
    <mergeCell ref="B65:B66"/>
    <mergeCell ref="C65:C66"/>
    <mergeCell ref="D65:D66"/>
    <mergeCell ref="B67:B68"/>
    <mergeCell ref="C67:C68"/>
    <mergeCell ref="D67:D68"/>
    <mergeCell ref="B70:B71"/>
    <mergeCell ref="C70:C71"/>
    <mergeCell ref="D70:D71"/>
    <mergeCell ref="B72:B73"/>
    <mergeCell ref="C72:C73"/>
    <mergeCell ref="D72:D73"/>
    <mergeCell ref="B63:B64"/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C63:C64"/>
    <mergeCell ref="C44:D44"/>
    <mergeCell ref="B55:B56"/>
    <mergeCell ref="C55:C56"/>
    <mergeCell ref="D55:D56"/>
    <mergeCell ref="B45:D45"/>
    <mergeCell ref="B49:D49"/>
    <mergeCell ref="B51:B52"/>
    <mergeCell ref="C51:C52"/>
    <mergeCell ref="D51:D52"/>
    <mergeCell ref="D57:D58"/>
    <mergeCell ref="B59:B60"/>
    <mergeCell ref="C59:C60"/>
    <mergeCell ref="D59:D60"/>
    <mergeCell ref="B61:B62"/>
    <mergeCell ref="B57:B58"/>
    <mergeCell ref="B81:C81"/>
    <mergeCell ref="B74:B75"/>
    <mergeCell ref="C74:C75"/>
    <mergeCell ref="D74:D75"/>
    <mergeCell ref="B76:B77"/>
    <mergeCell ref="C76:C77"/>
    <mergeCell ref="D76:D77"/>
    <mergeCell ref="B78:D78"/>
    <mergeCell ref="B79:C79"/>
    <mergeCell ref="B80:D80"/>
    <mergeCell ref="C57:C58"/>
    <mergeCell ref="C61:C62"/>
    <mergeCell ref="D61:D62"/>
    <mergeCell ref="B34:D34"/>
    <mergeCell ref="A41:L41"/>
    <mergeCell ref="B53:B54"/>
    <mergeCell ref="C53:C54"/>
    <mergeCell ref="D53:D54"/>
    <mergeCell ref="A36:L36"/>
    <mergeCell ref="A37:L37"/>
    <mergeCell ref="A38:L38"/>
    <mergeCell ref="A40:L40"/>
    <mergeCell ref="C43:D43"/>
  </mergeCells>
  <pageMargins left="0" right="0" top="0" bottom="0" header="0" footer="0"/>
  <pageSetup paperSize="9" scale="5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2023-10-17T09:51:39Z</dcterms:modified>
</cp:coreProperties>
</file>