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36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0" i="1"/>
</calcChain>
</file>

<file path=xl/sharedStrings.xml><?xml version="1.0" encoding="utf-8"?>
<sst xmlns="http://schemas.openxmlformats.org/spreadsheetml/2006/main" count="103" uniqueCount="89">
  <si>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</si>
  <si>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</si>
  <si>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</si>
  <si>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</si>
  <si>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</si>
  <si>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</si>
  <si>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</si>
  <si>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</si>
  <si>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</si>
  <si>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</si>
  <si>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</si>
  <si>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</si>
  <si>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</si>
  <si>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</si>
  <si>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</si>
  <si>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</si>
  <si>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</si>
  <si>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</si>
  <si>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</si>
  <si>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</si>
  <si>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</si>
  <si>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</si>
  <si>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</si>
  <si>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</si>
  <si>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</si>
  <si>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</si>
  <si>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</si>
  <si>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</si>
  <si>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</si>
  <si>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</si>
  <si>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</si>
  <si>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</si>
  <si>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</si>
  <si>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</si>
  <si>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</si>
  <si>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</si>
  <si>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</si>
  <si>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</si>
  <si>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</si>
  <si>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</si>
  <si>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</si>
  <si>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</si>
  <si>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</si>
  <si>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</si>
  <si>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</si>
  <si>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</si>
  <si>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</si>
  <si>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</si>
  <si>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</si>
  <si>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</si>
  <si>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</si>
  <si>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</si>
  <si>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</si>
  <si>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27 ноября 2023года</t>
  </si>
  <si>
    <t>5. Дата, время и место вскрытия конвертов с ценовыми предложениями: 11:00 часов 27 ноября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</si>
  <si>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Раствор чистящий CA Clean I (cleaner), уп.(1 x 50 мл)</t>
  </si>
  <si>
    <t>Раствор для промывки игл автоматических анализаторов исследования системы гемостаза. Состав: натрий хлорноватистокислый 1,0%. Стабильность после вскрытия (закрытый флакон): при температуре от 2 до 8 ° C – 1 месяц. Фасовка:  упаковка 1х50 мл.Для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 к Автоматизированному анализатору коагуляции крови серии CA-660,Sysmex Corporation.</t>
  </si>
  <si>
    <t>Раствор промывочный CA Clean II(rinse), уп.(1 x 500 мл)</t>
  </si>
  <si>
    <t>Моющий раствор для очистки пробозаборника автоматизированного анализатора свертывания крови. Состав: Соляная кислота 0,16%, неионное поверхностно-активное вещество 0,50%. Стабильность после вскрытия (закрытый флакон): при температуре от 5 до 35 ° C - 2 месяца. Фасовка:  уаковка 1х500 мл.Для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 к Автоматизированному анализатору коагуляции крови серии CA-660,Sysmex Corporation.</t>
  </si>
  <si>
    <t>Реакционные кюветы (3х1000шт)</t>
  </si>
  <si>
    <t>Одноразовые пластиковые реакционные кюветы предназначены для инкубации, проведения реакции и считывания результатов измерения на анализаторе гемостаза. Пластиковая емкость 0.6 мл с фиксирующим кольцом, высота 30 мм, диаметр 8 мм, диаметр кольца - 10 мм. Фасовка: 3000 шт. Размер1 упаковки: 36см х 17см х 17см. Соответствует Директиве 98/79/EC Медицинские средства и оборудование для лабораторной диагностики in vitro.Для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 к Автоматизированному анализатору коагуляции крови серии CA-660,Sysmex Corporation.</t>
  </si>
  <si>
    <t>Пробирки для образцов конические , уп(4мл х 100 шт)</t>
  </si>
  <si>
    <t>Чашка обраца коническая, объем 4мл.Фасовка 100шт/упк.Для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 к Автоматизированному анализатору коагуляции крови серии CA-660,Sysmex Corporation.</t>
  </si>
  <si>
    <t>Контрольная плазма Control Plasma N 10 x на 1 мл</t>
  </si>
  <si>
    <t>Контрольная плазма Control Plasma P 10 x на 1 мл</t>
  </si>
  <si>
    <t>Реагент  для ежедневного внутрилабораторного контроля правильности определения параметров свертывающей, противосвертывающей и фибринолитической систем. Состав: лиофилизированная пулированная плазма отобранных здоровых доноров крови, стабилизированная HEPES-буфером (12 г/л); не содержит консервантов.
Фасовка: 
- 10 x 1,0 мл, содержит таблицу целевых значений и диапазонов, привязанных к серии и методу. Поставляется в силиконизированных флаконах. Стабильность после восстановления:
- при температуре от 15 до 25 °C - 4 ч.
- при температуре ≤ −20 °C - 4 нед. Можно подвергать только одному циклу заморозки-разморозки. Плазма для проведения внутрилабораторного контроля тест-системы по определению следующих аналитов в нормальномдиапазоне: протромбиновое время (ПВ), активированное частичное тромбопластиновое время (АЧТВ), тромбиновое время (ТВ), батроксобиновое время, фибриноген, факторы свертывания II, V, VII, VIII, IX, X, XI, XII, XIII и фактор Виллебранда (ФВ), антитромбин III, протеин C, протеин S, α2-антиплазмин, C1-ингибитор, общая активность комплемента, плазминоген, волчаночные антикоагулянты. Прослеживается до референсного стандарта ВОЗ.
Флаконы реагентов: штрихкодированные. Форма выпуска: лиофилизат. Растворитель: дистиллированная вода. 
Фасовка: не менее 10 флаконов по 1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 к Автоматизированному анализатору коагуляции крови серии CA-660,Sysmex Corporation.</t>
  </si>
  <si>
    <t>Бумага для принтера CA 660</t>
  </si>
  <si>
    <t>Бумага для термопринтера коагулометра, термостойкая,80мм.Для  автоматизированного анализатора коагуляции крови серии CA-660,Sysmex Corporation.</t>
  </si>
  <si>
    <t>Реагент для определения Thromborel S 10 x 4 мл (400 тестов)</t>
  </si>
  <si>
    <t>Человеческий высокочувствительный тромбопластин для определения ПВ (ПТИ), МНО, фибриногена и факторов II, V, VII, X.
Состав: лиофилизированный человеческий плацентарный тромбопластин (≤ 60 г/л), хлорид кальция (прибл. 1,5 г/л), стабилизаторы. Консерванты: гентамицин (0,1 г/л), 5-хлор-2-метил-4-изотиазол-3-он и 2-метил-4-изотиазол-3-он (&lt;15 мг/л). 
Фасовка и количество тестов:
- 10 x 4 мл (400 тестов).
Стабильность после восстановления:
- при температуре 37 °C - 8 ч. (открытый флакон);
- при температуре 15-25 °C 2 дн. (открытый флакон);
- при температуре 2-8 °C 5 дн. (закрытый флакон).
Коэффициент корреляции - 0,979.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 к Автоматизированному анализатору коагуляции крови серии CA-660,Sysmex Corporation.</t>
  </si>
  <si>
    <t>Калибратор PT-Multi calibrator 6 x на 1 мл</t>
  </si>
  <si>
    <t>Комплект калибратора предназначен для прямой калибровки протромбинового времени (ПВ) в МНО и % от нормы. Для определения местного значения МИЧ. Состав: шесть калибровочных плазм для калибровки ПВ. Калибровочная плазма лиофилизирована и калибрована. Содержит пул плазмы человека, стабилизированный буферным раствором, не содержит консервантов. Стабильность после восстановления (закрытый флакон):
- при температуре 2-8 °C 8 ч.;
- при температуре 15-25 °C 4 ч.;
- при температуре ≤ −18 °C 4 нед.
Фасовка: - упаковка  6 x 1 мл. Прослеживается до референсного стандарта ВОЗ. Каждый комплект реагента содержит таблицу аналитических значений, относящихся к конкретной партии.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</si>
  <si>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Actin FS 10 x 10 ml (Реагент для определения Actin FS 10 x 10 мл)-2000 тестов</t>
  </si>
  <si>
    <t>Реагент для определения активированного частичного тромбопластинового времени и в других процедурах.
Состав: очищенные соевые фосфатиды в 1,0 × 10–4 растворе эллаговой кислоты с добавлением буфера, стабилизаторов и консервантов. 
После вскрытия реагент стабилен 7 дней при температуре от 2 до15 °C.
Фасовка и количество тестов:
-  упаковка 10 × 10 мл (2000 тестов).
Коэффициент вариации менее чем 4 % в нормальном диапазоне.Для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</si>
  <si>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Хлорид кальция 0,025 моль/л 10 x 15 мл</t>
  </si>
  <si>
    <t>Раствор хлорида кальция применяется как вспомогательный реагент для различных коагулометрических анализов.
Состав: раствор CaCl2 0.025 моль/л. Стабильность после вскрытия: 8 недель при +2 до +25 °C. Фасовка:  упаковка -10 x 15 мл.Для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</si>
  <si>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для определения Test Thrombin 10 x на 5 мл (500 тестов)</t>
  </si>
  <si>
    <t xml:space="preserve">Реагент для определения тромбинового времени в человеческой плазме. Состав: Тест-тромбин реагент, лиофилизированный: стандартизованные количества телячьего сывороточного тромбина, бычьего альбумина. Буферный раствор для тест-тромбин реагента: HEPES (25 ммоль/л), рН 7,4. Консерванты: 5-хлор-2-метил-4-изотиазол-3-он (6 мг/л), 2-метил-4-изотиазол-3-он (2 мг/л).-                                                                   Тест-набор 10 х 5 мл – 500 тестов
(10 х 5 мл реагент и 1 х 50 мл буферный раствор); Референсный диапазон: 14 - 21 секунд. Для нормальной плазмы внутригрупповой коэффициент вариации 1,9%, а в межгрупповой - 2,5%. Коэффициент корреляции - 0,803.Для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
</t>
  </si>
  <si>
    <t>Реагент для определения Multifibren U 10 x 5 ml  (500 тестов)</t>
  </si>
  <si>
    <t>Реагент используется для количественного определения фибриногена в плазме крови человека модифицированным методом Клаусса. Цветовой код: Коричневый. Применяется для диагностики in vitro. Состав: телячий сывороточный тромбин (50 МЕ/мл), пептид, замедляющий агрегацию фибрина (гли-про-арг-про-ала-амид, 0,15 г/л), хлорид кальция (1,5 г/л), гексадиметрин бромид (15 мг/л), полиэтиленгликоль 6000 (0,8 г/л), хлорид натрия (6,4 г/л), Трис (50 ммоль/л), бычий альбумин (10 г/л); Консервант: азид натрия (&lt;1 г/л). Реагент растворяют дистиллированной водой или равным объемом каолиновой суспензии для прибора фибринтаймера.
Стабильность после растворения:
- при температуре +37 °C - 8 ч.
- при температуре +15-25°C – 1 дн.
- при температуре +2-8°C – 5 дн.  
- при температуре -20°C - 2 месяца. 
Фасовка и количество тестов:
-10 x 5 мл (500 тестов). 
Референс-значения:1,8 - 3,5 г/л. Границы измерения проходят от 0,8 до &gt; 12 г/л или еще ниже при использовании более чувствительных инструментов. Внутригрупповой коэффициент вариации находится в диапазоне от 1,5 до 5% для нормальной плазмы и от 3 до 6% при патологии. Межгрупповой коэффициент вариации изменяется от 2,0 до 5% для нормальной плазмы и от 3 до 6% при патологии.Для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 к Автоматизированному анализатору коагуляции крови серии CA-660,Sysmex Corporation.</t>
  </si>
  <si>
    <t xml:space="preserve"> Стандарт для фибриногена уровень 1-6 6х на 1 мл</t>
  </si>
  <si>
    <t>Standard human plasma 10 x for 1 ml (Стандартная плазма 10 x на 1 мл)</t>
  </si>
  <si>
    <t>Стандартная человеческая плазма для калибровки: протромбиновое время (ПВ); Фибриноген (метод Клаусс), Факторы коагуляции II, V, VII, VIII, IX, X, XI, XII, XIII и фактор Виллебранда (ФВ), Ингибиторы: Антитромбин III, протеин C, протеин S, α2-антиплазмин, ингибитор С1, Общая активность комплемента, Плазминоген. Прослеживается до референсного стандарта ВОЗ.
Флаконы реагентов: штрихкодированные. Форма выпуска: лиофилизат. Растворитель: дистиллированная вода. 
Стабильность после вскрытия при температуре от +2 до +8°С не менее 8 часов. Стабильность после замораживания при -20°С не менее 28 дней.
Фасовка: не менее 10 флаконов по 1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</si>
  <si>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Буфер Оурена вероналовый 10 x 15 мл</t>
  </si>
  <si>
    <t>Разбавляющий буфер для коагуляционных проб. Содержание барбитала натрия не менее 0,028 моль/л.
Флаконы реагентов: штрихкодированные. Форма выпуска: жидкая, готов к применению.
Стабильность после вскрытия при температуре от +2 до +8°С не менее 8 недель.
Фасовка: не менее 10 флаконов по 15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</si>
  <si>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для ежедневного внутрилабораторного контроля правильности определения параметров свертывающей, противосвертывающей и фибринолитической систем. Состав: лиофилизированная пулированная плазма отобранных здоровых доноров крови, стабилизированная HEPES-буфером (12 г/л); не содержит консервантов. Стабильность после восстановления:
- при температуре от 15 до 25 °C - 4 ч.
- при температуре ≤ −20 °C - 4 нед.
Можно подвергать только одному циклу заморозки-разморозки. Фасовка: 10 x 1,0 мл, содержит таблицу целевых значений и диапазонов, привязанных к серии и методу. Поставляется в силиконизированных флаконах. Плазма для проведения внутрилабораторного контроля тест-системы по определению следующих аналитов в патологическом диапазоне: протромбиновое время (ПВ), активированное частичное тромбопластиновое время (АЧТВ), фибриноген, факторы коагуляции II, V, VII, VIII, IX, X, XI, XII, XIII и фактор Виллебранда (ФВ), антитромбин III, протеин C, протеин S, α2-антиплазмин, ингибитор С1, общая активность комплемента, плазминоген. Прослеживается до референсного стандарта ВОЗ.
Флаконы реагентов: штрихкодированные. Форма выпуска: лиофилизат. Растворитель: дистиллированная вода. Фасовка: не менее 10 флаконов по 1 мл.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 к Автоматизированному анализатору коагуляции крови серии CA-660,Sysmex Corporation.</t>
  </si>
  <si>
    <t>Пулированная плазма отобранных здоровых доноров, которая используются для построения стандартных калибровочных кривых ,предназначенных для анализа фибриногена методом Клаусса.
Флаконы реагентов: штрихкодированные. Форма выпуска:лиофилизат. Количество уровней фибриноргена: не менее 6 уровней. Прослеживается до референсного стандарта ВОЗ. Метод подтверждения уровня фибриногена в калибраторах: метод Ратноффа и Мензи.
Стабильность после вскрытия при температуре от +2 до +8°С не менее 8 часов. Стабильность после замораживания при -20°С не менее 28 дней. Фасовка: не менее 6 флаконов по 1 мл.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 к Автоматизированному анализатору коагуляции крови серии CA-660,Sysmex Corporation.</t>
  </si>
  <si>
    <t>уп</t>
  </si>
  <si>
    <t>упак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</si>
</sst>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_р_._-;\-* #,##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3" fillId="0" borderId="0"/>
    <xf numFmtId="0" fontId="4" fillId="0" borderId="0"/>
    <xf numFmtId="0" fontId="17" fillId="0" borderId="0"/>
    <xf numFmtId="0" fontId="3" fillId="0" borderId="0"/>
    <xf numFmtId="43" fontId="18" fillId="0" borderId="0" applyFont="0" applyFill="0" applyBorder="0" applyAlignment="0" applyProtection="0"/>
    <xf numFmtId="0" fontId="2" fillId="0" borderId="0"/>
    <xf numFmtId="0" fontId="18" fillId="0" borderId="0"/>
    <xf numFmtId="0" fontId="17" fillId="0" borderId="0"/>
    <xf numFmtId="0" fontId="1" fillId="0" borderId="0"/>
  </cellStyleXfs>
  <cellXfs count="39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0" fillId="0" borderId="1" xfId="0" applyFont="1" applyBorder="1" applyAlignment="1">
      <alignment horizontal="justify" vertical="center" wrapText="1"/>
    </xf>
    <xf numFmtId="0" fontId="14" fillId="0" borderId="1" xfId="2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43" fontId="9" fillId="0" borderId="1" xfId="6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65" fontId="7" fillId="0" borderId="1" xfId="6" applyNumberFormat="1" applyFont="1" applyBorder="1" applyAlignment="1">
      <alignment horizontal="left" vertical="top" wrapText="1"/>
    </xf>
  </cellXfs>
  <cellStyles count="11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35</xdr:row>
      <xdr:rowOff>0</xdr:rowOff>
    </xdr:from>
    <xdr:to>
      <xdr:col>4</xdr:col>
      <xdr:colOff>752475</xdr:colOff>
      <xdr:row>37</xdr:row>
      <xdr:rowOff>180975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sqref="A1:L44"/>
    </sheetView>
  </sheetViews>
  <sheetFormatPr defaultRowHeight="15" x14ac:dyDescent="0.25"/>
  <cols>
    <col min="2" max="2" width="9.28515625" bestFit="1" customWidth="1"/>
    <col min="3" max="3" width="22.28515625" customWidth="1"/>
    <col min="4" max="4" width="138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28</v>
      </c>
    </row>
    <row r="2" spans="1:12" x14ac:dyDescent="0.25">
      <c r="I2" s="6" t="s">
        <v>51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52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8" t="s">
        <v>23</v>
      </c>
      <c r="G13" s="28"/>
      <c r="H13" s="28"/>
      <c r="I13" s="28"/>
    </row>
    <row r="15" spans="1:12" ht="72.75" customHeight="1" x14ac:dyDescent="0.25">
      <c r="A15" s="29" t="s">
        <v>49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39" customHeight="1" x14ac:dyDescent="0.25">
      <c r="A16" s="30" t="s">
        <v>42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2:8" ht="8.25" customHeight="1" x14ac:dyDescent="0.25"/>
    <row r="18" spans="2:8" ht="41.25" customHeight="1" x14ac:dyDescent="0.25">
      <c r="B18" s="31" t="s">
        <v>25</v>
      </c>
      <c r="C18" s="31" t="s">
        <v>1</v>
      </c>
      <c r="D18" s="31" t="s">
        <v>2</v>
      </c>
      <c r="E18" s="31" t="s">
        <v>3</v>
      </c>
      <c r="F18" s="31" t="s">
        <v>4</v>
      </c>
      <c r="G18" s="31" t="s">
        <v>5</v>
      </c>
      <c r="H18" s="31" t="s">
        <v>6</v>
      </c>
    </row>
    <row r="19" spans="2:8" ht="13.5" customHeight="1" x14ac:dyDescent="0.25">
      <c r="B19" s="32"/>
      <c r="C19" s="32"/>
      <c r="D19" s="32"/>
      <c r="E19" s="32"/>
      <c r="F19" s="32"/>
      <c r="G19" s="32"/>
      <c r="H19" s="32"/>
    </row>
    <row r="20" spans="2:8" ht="114" customHeight="1" x14ac:dyDescent="0.25">
      <c r="B20" s="13">
        <v>1</v>
      </c>
      <c r="C20" s="34" t="s">
        <v>55</v>
      </c>
      <c r="D20" s="34" t="s">
        <v>56</v>
      </c>
      <c r="E20" s="37" t="s">
        <v>87</v>
      </c>
      <c r="F20" s="37">
        <v>20</v>
      </c>
      <c r="G20" s="38">
        <v>75264</v>
      </c>
      <c r="H20" s="13">
        <f>F20*G20</f>
        <v>1505280</v>
      </c>
    </row>
    <row r="21" spans="2:8" ht="122.25" customHeight="1" x14ac:dyDescent="0.25">
      <c r="B21" s="13">
        <v>2</v>
      </c>
      <c r="C21" s="34" t="s">
        <v>57</v>
      </c>
      <c r="D21" s="34" t="s">
        <v>58</v>
      </c>
      <c r="E21" s="37" t="s">
        <v>87</v>
      </c>
      <c r="F21" s="37">
        <v>1</v>
      </c>
      <c r="G21" s="38">
        <v>146820</v>
      </c>
      <c r="H21" s="13">
        <f t="shared" ref="H21:H35" si="0">F21*G21</f>
        <v>146820</v>
      </c>
    </row>
    <row r="22" spans="2:8" ht="121.5" customHeight="1" x14ac:dyDescent="0.25">
      <c r="B22" s="13">
        <v>3</v>
      </c>
      <c r="C22" s="35" t="s">
        <v>59</v>
      </c>
      <c r="D22" s="34" t="s">
        <v>60</v>
      </c>
      <c r="E22" s="37" t="s">
        <v>87</v>
      </c>
      <c r="F22" s="37">
        <v>4</v>
      </c>
      <c r="G22" s="38">
        <v>591360</v>
      </c>
      <c r="H22" s="13">
        <f t="shared" si="0"/>
        <v>2365440</v>
      </c>
    </row>
    <row r="23" spans="2:8" ht="102" customHeight="1" x14ac:dyDescent="0.25">
      <c r="B23" s="13">
        <v>4</v>
      </c>
      <c r="C23" s="35" t="s">
        <v>61</v>
      </c>
      <c r="D23" s="35" t="s">
        <v>62</v>
      </c>
      <c r="E23" s="37" t="s">
        <v>87</v>
      </c>
      <c r="F23" s="37">
        <v>1</v>
      </c>
      <c r="G23" s="38">
        <v>61687</v>
      </c>
      <c r="H23" s="13">
        <f t="shared" si="0"/>
        <v>61687</v>
      </c>
    </row>
    <row r="24" spans="2:8" ht="276" customHeight="1" x14ac:dyDescent="0.25">
      <c r="B24" s="13">
        <v>5</v>
      </c>
      <c r="C24" s="34" t="s">
        <v>63</v>
      </c>
      <c r="D24" s="34" t="s">
        <v>85</v>
      </c>
      <c r="E24" s="37" t="s">
        <v>87</v>
      </c>
      <c r="F24" s="37">
        <v>1</v>
      </c>
      <c r="G24" s="38">
        <v>140537</v>
      </c>
      <c r="H24" s="13">
        <f t="shared" si="0"/>
        <v>140537</v>
      </c>
    </row>
    <row r="25" spans="2:8" ht="301.5" customHeight="1" x14ac:dyDescent="0.25">
      <c r="B25" s="13">
        <v>6</v>
      </c>
      <c r="C25" s="34" t="s">
        <v>64</v>
      </c>
      <c r="D25" s="34" t="s">
        <v>65</v>
      </c>
      <c r="E25" s="37" t="s">
        <v>87</v>
      </c>
      <c r="F25" s="37">
        <v>1</v>
      </c>
      <c r="G25" s="38">
        <v>165905</v>
      </c>
      <c r="H25" s="13">
        <f t="shared" si="0"/>
        <v>165905</v>
      </c>
    </row>
    <row r="26" spans="2:8" ht="39" customHeight="1" x14ac:dyDescent="0.25">
      <c r="B26" s="13">
        <v>7</v>
      </c>
      <c r="C26" s="14" t="s">
        <v>66</v>
      </c>
      <c r="D26" s="34" t="s">
        <v>67</v>
      </c>
      <c r="E26" s="37" t="s">
        <v>88</v>
      </c>
      <c r="F26" s="37">
        <v>1</v>
      </c>
      <c r="G26" s="38">
        <v>39636</v>
      </c>
      <c r="H26" s="13">
        <f t="shared" si="0"/>
        <v>39636</v>
      </c>
    </row>
    <row r="27" spans="2:8" ht="229.5" customHeight="1" x14ac:dyDescent="0.25">
      <c r="B27" s="13">
        <v>8</v>
      </c>
      <c r="C27" s="35" t="s">
        <v>68</v>
      </c>
      <c r="D27" s="34" t="s">
        <v>69</v>
      </c>
      <c r="E27" s="37" t="s">
        <v>87</v>
      </c>
      <c r="F27" s="37">
        <v>6</v>
      </c>
      <c r="G27" s="38">
        <v>64942</v>
      </c>
      <c r="H27" s="13">
        <f t="shared" si="0"/>
        <v>389652</v>
      </c>
    </row>
    <row r="28" spans="2:8" ht="200.25" customHeight="1" x14ac:dyDescent="0.25">
      <c r="B28" s="13">
        <v>9</v>
      </c>
      <c r="C28" s="34" t="s">
        <v>70</v>
      </c>
      <c r="D28" s="34" t="s">
        <v>71</v>
      </c>
      <c r="E28" s="37" t="s">
        <v>87</v>
      </c>
      <c r="F28" s="37">
        <v>1</v>
      </c>
      <c r="G28" s="38">
        <v>199548</v>
      </c>
      <c r="H28" s="13">
        <f t="shared" si="0"/>
        <v>199548</v>
      </c>
    </row>
    <row r="29" spans="2:8" ht="159" customHeight="1" x14ac:dyDescent="0.25">
      <c r="B29" s="13">
        <v>10</v>
      </c>
      <c r="C29" s="36" t="s">
        <v>72</v>
      </c>
      <c r="D29" s="34" t="s">
        <v>73</v>
      </c>
      <c r="E29" s="37" t="s">
        <v>87</v>
      </c>
      <c r="F29" s="37">
        <v>3</v>
      </c>
      <c r="G29" s="38">
        <v>222113</v>
      </c>
      <c r="H29" s="13">
        <f t="shared" si="0"/>
        <v>666339</v>
      </c>
    </row>
    <row r="30" spans="2:8" ht="99.95" customHeight="1" x14ac:dyDescent="0.25">
      <c r="B30" s="13">
        <v>11</v>
      </c>
      <c r="C30" s="34" t="s">
        <v>74</v>
      </c>
      <c r="D30" s="34" t="s">
        <v>75</v>
      </c>
      <c r="E30" s="37" t="s">
        <v>87</v>
      </c>
      <c r="F30" s="37">
        <v>3</v>
      </c>
      <c r="G30" s="38">
        <v>73102</v>
      </c>
      <c r="H30" s="13">
        <f t="shared" si="0"/>
        <v>219306</v>
      </c>
    </row>
    <row r="31" spans="2:8" ht="156.75" customHeight="1" x14ac:dyDescent="0.25">
      <c r="B31" s="13">
        <v>12</v>
      </c>
      <c r="C31" s="34" t="s">
        <v>76</v>
      </c>
      <c r="D31" s="34" t="s">
        <v>77</v>
      </c>
      <c r="E31" s="37" t="s">
        <v>87</v>
      </c>
      <c r="F31" s="37">
        <v>1</v>
      </c>
      <c r="G31" s="38">
        <v>95551</v>
      </c>
      <c r="H31" s="13">
        <f t="shared" si="0"/>
        <v>95551</v>
      </c>
    </row>
    <row r="32" spans="2:8" ht="333" customHeight="1" x14ac:dyDescent="0.25">
      <c r="B32" s="13">
        <v>13</v>
      </c>
      <c r="C32" s="35" t="s">
        <v>78</v>
      </c>
      <c r="D32" s="34" t="s">
        <v>79</v>
      </c>
      <c r="E32" s="37" t="s">
        <v>87</v>
      </c>
      <c r="F32" s="37">
        <v>3</v>
      </c>
      <c r="G32" s="38">
        <v>95551</v>
      </c>
      <c r="H32" s="13">
        <f t="shared" si="0"/>
        <v>286653</v>
      </c>
    </row>
    <row r="33" spans="1:12" ht="198" customHeight="1" x14ac:dyDescent="0.25">
      <c r="B33" s="13">
        <v>14</v>
      </c>
      <c r="C33" s="35" t="s">
        <v>80</v>
      </c>
      <c r="D33" s="35" t="s">
        <v>86</v>
      </c>
      <c r="E33" s="37" t="s">
        <v>87</v>
      </c>
      <c r="F33" s="37">
        <v>1</v>
      </c>
      <c r="G33" s="38">
        <v>224333</v>
      </c>
      <c r="H33" s="13">
        <f t="shared" si="0"/>
        <v>224333</v>
      </c>
    </row>
    <row r="34" spans="1:12" ht="183" customHeight="1" x14ac:dyDescent="0.25">
      <c r="B34" s="13">
        <v>15</v>
      </c>
      <c r="C34" s="35" t="s">
        <v>81</v>
      </c>
      <c r="D34" s="36" t="s">
        <v>82</v>
      </c>
      <c r="E34" s="37" t="s">
        <v>87</v>
      </c>
      <c r="F34" s="37">
        <v>1</v>
      </c>
      <c r="G34" s="38">
        <v>183072</v>
      </c>
      <c r="H34" s="13">
        <f t="shared" si="0"/>
        <v>183072</v>
      </c>
    </row>
    <row r="35" spans="1:12" ht="138" customHeight="1" x14ac:dyDescent="0.25">
      <c r="B35" s="13">
        <v>16</v>
      </c>
      <c r="C35" s="36" t="s">
        <v>83</v>
      </c>
      <c r="D35" s="35" t="s">
        <v>84</v>
      </c>
      <c r="E35" s="37" t="s">
        <v>87</v>
      </c>
      <c r="F35" s="37">
        <v>3</v>
      </c>
      <c r="G35" s="38">
        <v>61126</v>
      </c>
      <c r="H35" s="13">
        <f t="shared" si="0"/>
        <v>183378</v>
      </c>
    </row>
    <row r="36" spans="1:12" ht="15.75" x14ac:dyDescent="0.25">
      <c r="B36" s="17" t="s">
        <v>27</v>
      </c>
      <c r="C36" s="17"/>
      <c r="D36" s="17"/>
      <c r="E36" s="9"/>
      <c r="F36" s="10"/>
      <c r="G36" s="10"/>
      <c r="H36" s="11">
        <f>SUM(H20:H35)</f>
        <v>6873137</v>
      </c>
    </row>
    <row r="37" spans="1:12" x14ac:dyDescent="0.25">
      <c r="B37" s="5"/>
      <c r="C37" s="5"/>
      <c r="D37" s="5"/>
      <c r="E37" s="5"/>
      <c r="F37" s="5"/>
      <c r="G37" s="5"/>
      <c r="H37" s="5"/>
    </row>
    <row r="38" spans="1:12" ht="38.25" customHeight="1" x14ac:dyDescent="0.25">
      <c r="A38" s="19" t="s">
        <v>41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ht="42.75" customHeight="1" x14ac:dyDescent="0.25">
      <c r="A39" s="20" t="s">
        <v>53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36.75" customHeight="1" x14ac:dyDescent="0.25">
      <c r="A40" s="20" t="s">
        <v>54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ht="12" customHeight="1" x14ac:dyDescent="0.25"/>
    <row r="42" spans="1:12" ht="78" customHeight="1" x14ac:dyDescent="0.25">
      <c r="A42" s="18" t="s">
        <v>43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ht="24" customHeight="1" x14ac:dyDescent="0.25">
      <c r="A43" s="18" t="s">
        <v>50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ht="24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5.75" x14ac:dyDescent="0.25">
      <c r="B45" s="2"/>
      <c r="C45" s="21" t="s">
        <v>44</v>
      </c>
      <c r="D45" s="21"/>
    </row>
    <row r="46" spans="1:12" ht="15.75" x14ac:dyDescent="0.25">
      <c r="B46" s="2"/>
      <c r="C46" s="21" t="s">
        <v>7</v>
      </c>
      <c r="D46" s="21"/>
    </row>
    <row r="47" spans="1:12" ht="15.75" x14ac:dyDescent="0.25">
      <c r="B47" s="24" t="s">
        <v>8</v>
      </c>
      <c r="C47" s="24"/>
      <c r="D47" s="24"/>
    </row>
    <row r="48" spans="1:12" ht="15.75" x14ac:dyDescent="0.25">
      <c r="B48" s="3" t="s">
        <v>9</v>
      </c>
    </row>
    <row r="49" spans="2:4" ht="15.75" x14ac:dyDescent="0.25">
      <c r="B49" s="3" t="s">
        <v>10</v>
      </c>
    </row>
    <row r="50" spans="2:4" ht="15.75" x14ac:dyDescent="0.25">
      <c r="B50" s="3" t="s">
        <v>11</v>
      </c>
    </row>
    <row r="51" spans="2:4" ht="15.75" x14ac:dyDescent="0.25">
      <c r="B51" s="25" t="s">
        <v>12</v>
      </c>
      <c r="C51" s="25"/>
      <c r="D51" s="25"/>
    </row>
    <row r="52" spans="2:4" ht="63" x14ac:dyDescent="0.25">
      <c r="B52" s="8" t="s">
        <v>13</v>
      </c>
      <c r="C52" s="8" t="s">
        <v>14</v>
      </c>
      <c r="D52" s="8" t="s">
        <v>46</v>
      </c>
    </row>
    <row r="53" spans="2:4" ht="68.25" customHeight="1" x14ac:dyDescent="0.25">
      <c r="B53" s="15">
        <v>1</v>
      </c>
      <c r="C53" s="15" t="s">
        <v>33</v>
      </c>
      <c r="D53" s="26"/>
    </row>
    <row r="54" spans="2:4" ht="47.25" customHeight="1" x14ac:dyDescent="0.25">
      <c r="B54" s="15"/>
      <c r="C54" s="15"/>
      <c r="D54" s="27"/>
    </row>
    <row r="55" spans="2:4" ht="27" customHeight="1" x14ac:dyDescent="0.25">
      <c r="B55" s="15">
        <v>2</v>
      </c>
      <c r="C55" s="15" t="s">
        <v>34</v>
      </c>
      <c r="D55" s="16"/>
    </row>
    <row r="56" spans="2:4" ht="42" customHeight="1" x14ac:dyDescent="0.25">
      <c r="B56" s="15"/>
      <c r="C56" s="15"/>
      <c r="D56" s="16"/>
    </row>
    <row r="57" spans="2:4" ht="15" customHeight="1" x14ac:dyDescent="0.25">
      <c r="B57" s="15">
        <v>3</v>
      </c>
      <c r="C57" s="15" t="s">
        <v>45</v>
      </c>
      <c r="D57" s="16"/>
    </row>
    <row r="58" spans="2:4" ht="15.75" customHeight="1" x14ac:dyDescent="0.25">
      <c r="B58" s="15"/>
      <c r="C58" s="15"/>
      <c r="D58" s="16"/>
    </row>
    <row r="59" spans="2:4" ht="15" customHeight="1" x14ac:dyDescent="0.25">
      <c r="B59" s="15">
        <v>4</v>
      </c>
      <c r="C59" s="15" t="s">
        <v>15</v>
      </c>
      <c r="D59" s="16"/>
    </row>
    <row r="60" spans="2:4" ht="32.25" customHeight="1" x14ac:dyDescent="0.25">
      <c r="B60" s="15"/>
      <c r="C60" s="15"/>
      <c r="D60" s="16"/>
    </row>
    <row r="61" spans="2:4" ht="15" customHeight="1" x14ac:dyDescent="0.25">
      <c r="B61" s="15">
        <v>5</v>
      </c>
      <c r="C61" s="15" t="s">
        <v>16</v>
      </c>
      <c r="D61" s="16"/>
    </row>
    <row r="62" spans="2:4" ht="53.25" customHeight="1" x14ac:dyDescent="0.25">
      <c r="B62" s="15"/>
      <c r="C62" s="15"/>
      <c r="D62" s="16"/>
    </row>
    <row r="63" spans="2:4" ht="15" customHeight="1" x14ac:dyDescent="0.25">
      <c r="B63" s="15">
        <v>6</v>
      </c>
      <c r="C63" s="15" t="s">
        <v>35</v>
      </c>
      <c r="D63" s="16"/>
    </row>
    <row r="64" spans="2:4" ht="68.25" customHeight="1" x14ac:dyDescent="0.25">
      <c r="B64" s="15"/>
      <c r="C64" s="15"/>
      <c r="D64" s="16"/>
    </row>
    <row r="65" spans="2:4" ht="15" customHeight="1" x14ac:dyDescent="0.25">
      <c r="B65" s="15">
        <v>7</v>
      </c>
      <c r="C65" s="15" t="s">
        <v>36</v>
      </c>
      <c r="D65" s="16"/>
    </row>
    <row r="66" spans="2:4" ht="51" customHeight="1" x14ac:dyDescent="0.25">
      <c r="B66" s="15"/>
      <c r="C66" s="15"/>
      <c r="D66" s="16"/>
    </row>
    <row r="67" spans="2:4" ht="15" customHeight="1" x14ac:dyDescent="0.25">
      <c r="B67" s="15">
        <v>8</v>
      </c>
      <c r="C67" s="15" t="s">
        <v>37</v>
      </c>
      <c r="D67" s="16"/>
    </row>
    <row r="68" spans="2:4" ht="55.5" customHeight="1" x14ac:dyDescent="0.25">
      <c r="B68" s="15"/>
      <c r="C68" s="15"/>
      <c r="D68" s="16"/>
    </row>
    <row r="69" spans="2:4" ht="15" customHeight="1" x14ac:dyDescent="0.25">
      <c r="B69" s="15">
        <v>9</v>
      </c>
      <c r="C69" s="15" t="s">
        <v>38</v>
      </c>
      <c r="D69" s="16"/>
    </row>
    <row r="70" spans="2:4" ht="61.5" customHeight="1" x14ac:dyDescent="0.25">
      <c r="B70" s="15"/>
      <c r="C70" s="15"/>
      <c r="D70" s="16"/>
    </row>
    <row r="71" spans="2:4" ht="74.25" customHeight="1" x14ac:dyDescent="0.25">
      <c r="B71" s="8">
        <v>10</v>
      </c>
      <c r="C71" s="8" t="s">
        <v>17</v>
      </c>
      <c r="D71" s="8"/>
    </row>
    <row r="72" spans="2:4" x14ac:dyDescent="0.25">
      <c r="B72" s="15">
        <v>11</v>
      </c>
      <c r="C72" s="15" t="s">
        <v>47</v>
      </c>
      <c r="D72" s="16" t="s">
        <v>48</v>
      </c>
    </row>
    <row r="73" spans="2:4" ht="78" customHeight="1" x14ac:dyDescent="0.25">
      <c r="B73" s="15"/>
      <c r="C73" s="15"/>
      <c r="D73" s="16"/>
    </row>
    <row r="74" spans="2:4" ht="15" customHeight="1" x14ac:dyDescent="0.25">
      <c r="B74" s="15">
        <v>12</v>
      </c>
      <c r="C74" s="15" t="s">
        <v>18</v>
      </c>
      <c r="D74" s="16"/>
    </row>
    <row r="75" spans="2:4" ht="15" customHeight="1" x14ac:dyDescent="0.25">
      <c r="B75" s="15"/>
      <c r="C75" s="15"/>
      <c r="D75" s="16"/>
    </row>
    <row r="76" spans="2:4" ht="15" customHeight="1" x14ac:dyDescent="0.25">
      <c r="B76" s="15">
        <v>13</v>
      </c>
      <c r="C76" s="15" t="s">
        <v>39</v>
      </c>
      <c r="D76" s="16"/>
    </row>
    <row r="77" spans="2:4" ht="113.25" customHeight="1" x14ac:dyDescent="0.25">
      <c r="B77" s="15"/>
      <c r="C77" s="15"/>
      <c r="D77" s="16"/>
    </row>
    <row r="78" spans="2:4" ht="15" customHeight="1" x14ac:dyDescent="0.25">
      <c r="B78" s="15">
        <v>14</v>
      </c>
      <c r="C78" s="15" t="s">
        <v>19</v>
      </c>
      <c r="D78" s="16"/>
    </row>
    <row r="79" spans="2:4" ht="15" customHeight="1" x14ac:dyDescent="0.25">
      <c r="B79" s="15"/>
      <c r="C79" s="15"/>
      <c r="D79" s="16"/>
    </row>
    <row r="80" spans="2:4" ht="15" customHeight="1" x14ac:dyDescent="0.25">
      <c r="B80" s="23" t="s">
        <v>40</v>
      </c>
      <c r="C80" s="23"/>
      <c r="D80" s="23"/>
    </row>
    <row r="81" spans="1:12" ht="15.75" x14ac:dyDescent="0.25">
      <c r="B81" s="22" t="s">
        <v>26</v>
      </c>
      <c r="C81" s="22"/>
      <c r="D81" s="4"/>
    </row>
    <row r="82" spans="1:12" ht="15.75" x14ac:dyDescent="0.25">
      <c r="B82" s="22" t="s">
        <v>20</v>
      </c>
      <c r="C82" s="22"/>
      <c r="D82" s="22"/>
    </row>
    <row r="83" spans="1:12" ht="15.75" x14ac:dyDescent="0.25">
      <c r="B83" s="22" t="s">
        <v>21</v>
      </c>
      <c r="C83" s="22"/>
      <c r="D83" s="4"/>
    </row>
    <row r="84" spans="1:12" ht="15.75" x14ac:dyDescent="0.25">
      <c r="B84" s="22" t="s">
        <v>22</v>
      </c>
      <c r="C84" s="22"/>
      <c r="D84" s="4"/>
    </row>
    <row r="86" spans="1:12" ht="16.5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</sheetData>
  <mergeCells count="65">
    <mergeCell ref="D65:D66"/>
    <mergeCell ref="B84:C84"/>
    <mergeCell ref="A86:L86"/>
    <mergeCell ref="B67:B68"/>
    <mergeCell ref="C67:C68"/>
    <mergeCell ref="D67:D68"/>
    <mergeCell ref="B69:B70"/>
    <mergeCell ref="C69:C70"/>
    <mergeCell ref="D69:D70"/>
    <mergeCell ref="B72:B73"/>
    <mergeCell ref="C72:C73"/>
    <mergeCell ref="D72:D73"/>
    <mergeCell ref="B74:B75"/>
    <mergeCell ref="C74:C75"/>
    <mergeCell ref="D74:D75"/>
    <mergeCell ref="B65:B66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65:C66"/>
    <mergeCell ref="C46:D46"/>
    <mergeCell ref="B57:B58"/>
    <mergeCell ref="C57:C58"/>
    <mergeCell ref="D57:D58"/>
    <mergeCell ref="B47:D47"/>
    <mergeCell ref="B51:D51"/>
    <mergeCell ref="B53:B54"/>
    <mergeCell ref="C53:C54"/>
    <mergeCell ref="D53:D54"/>
    <mergeCell ref="D59:D60"/>
    <mergeCell ref="B61:B62"/>
    <mergeCell ref="C61:C62"/>
    <mergeCell ref="D61:D62"/>
    <mergeCell ref="B63:B64"/>
    <mergeCell ref="B59:B60"/>
    <mergeCell ref="B83:C83"/>
    <mergeCell ref="B76:B77"/>
    <mergeCell ref="C76:C77"/>
    <mergeCell ref="D76:D77"/>
    <mergeCell ref="B78:B79"/>
    <mergeCell ref="C78:C79"/>
    <mergeCell ref="D78:D79"/>
    <mergeCell ref="B80:D80"/>
    <mergeCell ref="B81:C81"/>
    <mergeCell ref="B82:D82"/>
    <mergeCell ref="C59:C60"/>
    <mergeCell ref="C63:C64"/>
    <mergeCell ref="D63:D64"/>
    <mergeCell ref="B36:D36"/>
    <mergeCell ref="A43:L43"/>
    <mergeCell ref="B55:B56"/>
    <mergeCell ref="C55:C56"/>
    <mergeCell ref="D55:D56"/>
    <mergeCell ref="A38:L38"/>
    <mergeCell ref="A39:L39"/>
    <mergeCell ref="A40:L40"/>
    <mergeCell ref="A42:L42"/>
    <mergeCell ref="C45:D45"/>
  </mergeCells>
  <pageMargins left="0" right="0" top="0" bottom="0" header="0" footer="0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2023-11-17T09:47:24Z</dcterms:modified>
</cp:coreProperties>
</file>