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5" i="1" l="1"/>
  <c r="H21" i="1"/>
  <c r="H22" i="1"/>
  <c r="H23" i="1"/>
  <c r="H24" i="1"/>
  <c r="H20" i="1"/>
</calcChain>
</file>

<file path=xl/sharedStrings.xml><?xml version="1.0" encoding="utf-8"?>
<sst xmlns="http://schemas.openxmlformats.org/spreadsheetml/2006/main" count="70" uniqueCount="67">
  <si>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</si>
  <si>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</si>
  <si>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</si>
  <si>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</si>
  <si>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</si>
  <si>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</si>
  <si>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</si>
  <si>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</si>
  <si>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</si>
  <si>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</si>
  <si>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</si>
  <si>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</si>
  <si>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</si>
  <si>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</si>
  <si>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</si>
  <si>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</si>
  <si>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</si>
  <si>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</si>
  <si>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</si>
  <si>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</si>
  <si>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</si>
  <si>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</si>
  <si>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</si>
  <si>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</si>
  <si>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</si>
  <si>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</si>
  <si>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</si>
  <si>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</si>
  <si>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</si>
  <si>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</si>
  <si>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</si>
  <si>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</si>
  <si>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</si>
  <si>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</si>
  <si>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</si>
  <si>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</si>
  <si>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</si>
  <si>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</si>
  <si>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</si>
  <si>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</si>
  <si>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</si>
  <si>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</si>
  <si>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</si>
  <si>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</si>
  <si>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</si>
  <si>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</si>
  <si>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</si>
  <si>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</si>
  <si>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</si>
  <si>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</si>
  <si>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</si>
  <si>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</si>
  <si>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</si>
  <si>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Гравитационные системы (блоки) управления потоками из комплекта Система офтальмологическая хирургическая Centurion Vision System в комплекте</t>
  </si>
  <si>
    <t>Активные системы (блоки) управления потоками из комплекта Система офтальмологическая хирургическая Centurion Vision System в комплекте</t>
  </si>
  <si>
    <t xml:space="preserve">Активные системы (блоки) управления потоками являются сменными одноразовыми расходными компонентами к Системе офтальмологической хирургической Centurion Vision System и используются в процессе работы. 
Они используются для регулирования подачи ирригационного раствора BSS® в рукоятку, аспирации отходов из наконечника, мониторинга давления ирригации и аспирации, и сбора отходов в запечатанный мешок для сбора жидкости для дальнейшей утилизации. Этот единый узел состоит из жесткой пластиковой жидкостной камеры, бесконтактного датчика давления/вакуума, дренажного мешка для сбора жидкости, линии управления ирригационной жидкостью, ирригационного и аспирационного тюбингов для подсоединения к рукоятке. 
</t>
  </si>
  <si>
    <t xml:space="preserve">Рукоятки: Ирригационная, Ирригации/Аспирации Ultraflow
из комплекта Система Infiniti Vision офтальмологическая
</t>
  </si>
  <si>
    <t>Раствор солевой ирригационный BSS® стерильный 500,0 мл</t>
  </si>
  <si>
    <t>BSS® - это стерильный, физиологически сбалансированный солевой раствор, каждый мл которого содержит хлорида натрия 0,64%, хлорида калия 0,075%, дигидрата хлорида кальция 0,048%, гексагидрата хлорида магния 0,03%, тригидрата ацетата натрия 0,39%, дигидрата цитрата натрия 0,17%, едкого натра и/или соляной кислоты (для доведения рН) и воду для инъекций.</t>
  </si>
  <si>
    <t>Наконечник ирригации/аспирации из комплекта Система Infiniti Vision офтальмологический</t>
  </si>
  <si>
    <t>Наконечники: ирригации/Аспирации из Система Infiniti Vision офтальмологическая являются сменными одноразовыми расходными компонентами к офтальмологической системе Infiniti Vision и используются в процессе работы</t>
  </si>
  <si>
    <t>шт</t>
  </si>
  <si>
    <t>INTREPID бимануальный полимерный одноразовый ирригационный/ аспирационный набор I\A Set, 23 G, с загнутой аспирационной канюлей, с полимерным покрытием наконечника. Упаковка содержит 6 I\A пар.
• Безопасный для капсулы полимерный наконечник 
• Поликарбонатный наконечник с низким коэффициентом трения 
• Окрашен для лучшей визуализации
• Аспирационный порт 0.3mm 
упаковка №6</t>
  </si>
  <si>
    <t xml:space="preserve">упаковка      </t>
  </si>
  <si>
    <r>
      <t>Гравитационные системы (блоки) управления потоками (Gravity Fluidics) являются сменными одноразовыми расходными компонентами к Системе офтальмологической хирургической Centurion Vision System и используются в процессе работы. Является интерфейсом между консолью Centurion® и хирургической рукояткой.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Используется для регулирования подачи ирригационного раствора BSS® в рукоятку, аспирации отходов из наконечника, мониторинга давления ирригации и аспирации и сбора отходов в запечатанный мешок для сбора жидкости для дальнейшей утилизации. Этот единый узел состоит из жесткой пластиковой жидкостной камеры, бесконтактного датчика давления/вакуума, дренажного мешка для сбора жидкости, линии управления ирригационной жидкостью, ирригационного и аспирационного тюбингов для подсоединения к рукоятке.</t>
    </r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</si>
  <si>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04 декабря 2023года</t>
  </si>
  <si>
    <t>5. Дата, время и место вскрытия конвертов с ценовыми предложениями: 11:00 часов 04 декабря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</si>
</sst>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3" fillId="0" borderId="0"/>
    <xf numFmtId="0" fontId="4" fillId="0" borderId="0"/>
    <xf numFmtId="0" fontId="17" fillId="0" borderId="0"/>
    <xf numFmtId="0" fontId="3" fillId="0" borderId="0"/>
    <xf numFmtId="43" fontId="18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" fillId="0" borderId="0"/>
  </cellStyleXfs>
  <cellXfs count="35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justify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3" fontId="9" fillId="0" borderId="1" xfId="6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11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24</xdr:row>
      <xdr:rowOff>0</xdr:rowOff>
    </xdr:from>
    <xdr:to>
      <xdr:col>4</xdr:col>
      <xdr:colOff>752475</xdr:colOff>
      <xdr:row>26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24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24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24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24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23" workbookViewId="0">
      <selection activeCell="A29" sqref="A29:L29"/>
    </sheetView>
  </sheetViews>
  <sheetFormatPr defaultRowHeight="15" x14ac:dyDescent="0.25"/>
  <cols>
    <col min="2" max="2" width="9.28515625" bestFit="1" customWidth="1"/>
    <col min="3" max="3" width="37.42578125" customWidth="1"/>
    <col min="4" max="4" width="138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51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52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9" t="s">
        <v>23</v>
      </c>
      <c r="G13" s="29"/>
      <c r="H13" s="29"/>
      <c r="I13" s="29"/>
    </row>
    <row r="15" spans="1:12" ht="72.75" customHeight="1" x14ac:dyDescent="0.25">
      <c r="A15" s="30" t="s">
        <v>49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39" customHeight="1" x14ac:dyDescent="0.25">
      <c r="A16" s="31" t="s">
        <v>42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8.25" customHeight="1" x14ac:dyDescent="0.25"/>
    <row r="18" spans="1:12" ht="41.25" customHeight="1" x14ac:dyDescent="0.25">
      <c r="B18" s="32" t="s">
        <v>25</v>
      </c>
      <c r="C18" s="32" t="s">
        <v>1</v>
      </c>
      <c r="D18" s="32" t="s">
        <v>2</v>
      </c>
      <c r="E18" s="32" t="s">
        <v>3</v>
      </c>
      <c r="F18" s="32" t="s">
        <v>4</v>
      </c>
      <c r="G18" s="32" t="s">
        <v>5</v>
      </c>
      <c r="H18" s="32" t="s">
        <v>6</v>
      </c>
    </row>
    <row r="19" spans="1:12" ht="13.5" customHeight="1" x14ac:dyDescent="0.25">
      <c r="B19" s="33"/>
      <c r="C19" s="33"/>
      <c r="D19" s="33"/>
      <c r="E19" s="33"/>
      <c r="F19" s="33"/>
      <c r="G19" s="33"/>
      <c r="H19" s="33"/>
    </row>
    <row r="20" spans="1:12" ht="114" customHeight="1" x14ac:dyDescent="0.25">
      <c r="B20" s="13">
        <v>1</v>
      </c>
      <c r="C20" s="15" t="s">
        <v>53</v>
      </c>
      <c r="D20" s="15" t="s">
        <v>64</v>
      </c>
      <c r="E20" s="13" t="s">
        <v>61</v>
      </c>
      <c r="F20" s="13">
        <v>1</v>
      </c>
      <c r="G20" s="14">
        <v>330000</v>
      </c>
      <c r="H20" s="13">
        <f>F20*G20</f>
        <v>330000</v>
      </c>
    </row>
    <row r="21" spans="1:12" ht="122.25" customHeight="1" x14ac:dyDescent="0.25">
      <c r="B21" s="13">
        <v>2</v>
      </c>
      <c r="C21" s="15" t="s">
        <v>54</v>
      </c>
      <c r="D21" s="15" t="s">
        <v>55</v>
      </c>
      <c r="E21" s="13" t="s">
        <v>61</v>
      </c>
      <c r="F21" s="13">
        <v>1</v>
      </c>
      <c r="G21" s="14">
        <v>339000</v>
      </c>
      <c r="H21" s="13">
        <f t="shared" ref="H21:H24" si="0">F21*G21</f>
        <v>339000</v>
      </c>
    </row>
    <row r="22" spans="1:12" ht="121.5" customHeight="1" x14ac:dyDescent="0.25">
      <c r="B22" s="13">
        <v>3</v>
      </c>
      <c r="C22" s="15" t="s">
        <v>56</v>
      </c>
      <c r="D22" s="15" t="s">
        <v>62</v>
      </c>
      <c r="E22" s="13" t="s">
        <v>63</v>
      </c>
      <c r="F22" s="13">
        <v>1</v>
      </c>
      <c r="G22" s="14">
        <v>93000</v>
      </c>
      <c r="H22" s="13">
        <f t="shared" si="0"/>
        <v>93000</v>
      </c>
    </row>
    <row r="23" spans="1:12" ht="63.75" customHeight="1" x14ac:dyDescent="0.25">
      <c r="B23" s="13">
        <v>4</v>
      </c>
      <c r="C23" s="15" t="s">
        <v>57</v>
      </c>
      <c r="D23" s="15" t="s">
        <v>58</v>
      </c>
      <c r="E23" s="13" t="s">
        <v>61</v>
      </c>
      <c r="F23" s="13">
        <v>5</v>
      </c>
      <c r="G23" s="14">
        <v>7000</v>
      </c>
      <c r="H23" s="13">
        <f t="shared" si="0"/>
        <v>35000</v>
      </c>
    </row>
    <row r="24" spans="1:12" ht="53.25" customHeight="1" x14ac:dyDescent="0.25">
      <c r="B24" s="13">
        <v>5</v>
      </c>
      <c r="C24" s="15" t="s">
        <v>59</v>
      </c>
      <c r="D24" s="15" t="s">
        <v>60</v>
      </c>
      <c r="E24" s="13" t="s">
        <v>61</v>
      </c>
      <c r="F24" s="13">
        <v>4</v>
      </c>
      <c r="G24" s="14">
        <v>38000</v>
      </c>
      <c r="H24" s="13">
        <f t="shared" si="0"/>
        <v>152000</v>
      </c>
    </row>
    <row r="25" spans="1:12" ht="15.75" x14ac:dyDescent="0.25">
      <c r="B25" s="18" t="s">
        <v>27</v>
      </c>
      <c r="C25" s="18"/>
      <c r="D25" s="18"/>
      <c r="E25" s="9"/>
      <c r="F25" s="10"/>
      <c r="G25" s="10"/>
      <c r="H25" s="11">
        <f>SUM(H20:H24)</f>
        <v>949000</v>
      </c>
    </row>
    <row r="26" spans="1:12" x14ac:dyDescent="0.25">
      <c r="B26" s="5"/>
      <c r="C26" s="5"/>
      <c r="D26" s="5"/>
      <c r="E26" s="5"/>
      <c r="F26" s="5"/>
      <c r="G26" s="5"/>
      <c r="H26" s="5"/>
    </row>
    <row r="27" spans="1:12" ht="38.25" customHeight="1" x14ac:dyDescent="0.25">
      <c r="A27" s="20" t="s">
        <v>41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42.75" customHeight="1" x14ac:dyDescent="0.25">
      <c r="A28" s="21" t="s">
        <v>65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36.75" customHeight="1" x14ac:dyDescent="0.25">
      <c r="A29" s="21" t="s">
        <v>66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2" customHeight="1" x14ac:dyDescent="0.25"/>
    <row r="31" spans="1:12" ht="78" customHeight="1" x14ac:dyDescent="0.25">
      <c r="A31" s="19" t="s">
        <v>43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24" customHeight="1" x14ac:dyDescent="0.25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24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x14ac:dyDescent="0.25">
      <c r="B34" s="2"/>
      <c r="C34" s="22" t="s">
        <v>44</v>
      </c>
      <c r="D34" s="22"/>
    </row>
    <row r="35" spans="1:12" ht="15.75" x14ac:dyDescent="0.25">
      <c r="B35" s="2"/>
      <c r="C35" s="22" t="s">
        <v>7</v>
      </c>
      <c r="D35" s="22"/>
    </row>
    <row r="36" spans="1:12" ht="15.75" x14ac:dyDescent="0.25">
      <c r="B36" s="25" t="s">
        <v>8</v>
      </c>
      <c r="C36" s="25"/>
      <c r="D36" s="25"/>
    </row>
    <row r="37" spans="1:12" ht="15.75" x14ac:dyDescent="0.25">
      <c r="B37" s="3" t="s">
        <v>9</v>
      </c>
    </row>
    <row r="38" spans="1:12" ht="15.75" x14ac:dyDescent="0.25">
      <c r="B38" s="3" t="s">
        <v>10</v>
      </c>
    </row>
    <row r="39" spans="1:12" ht="15.75" x14ac:dyDescent="0.25">
      <c r="B39" s="3" t="s">
        <v>11</v>
      </c>
    </row>
    <row r="40" spans="1:12" ht="15.75" x14ac:dyDescent="0.25">
      <c r="B40" s="26" t="s">
        <v>12</v>
      </c>
      <c r="C40" s="26"/>
      <c r="D40" s="26"/>
    </row>
    <row r="41" spans="1:12" ht="47.25" x14ac:dyDescent="0.25">
      <c r="B41" s="8" t="s">
        <v>13</v>
      </c>
      <c r="C41" s="8" t="s">
        <v>14</v>
      </c>
      <c r="D41" s="8" t="s">
        <v>46</v>
      </c>
    </row>
    <row r="42" spans="1:12" ht="68.25" customHeight="1" x14ac:dyDescent="0.25">
      <c r="B42" s="16">
        <v>1</v>
      </c>
      <c r="C42" s="16" t="s">
        <v>33</v>
      </c>
      <c r="D42" s="27"/>
    </row>
    <row r="43" spans="1:12" ht="47.25" customHeight="1" x14ac:dyDescent="0.25">
      <c r="B43" s="16"/>
      <c r="C43" s="16"/>
      <c r="D43" s="28"/>
    </row>
    <row r="44" spans="1:12" ht="27" customHeight="1" x14ac:dyDescent="0.25">
      <c r="B44" s="16">
        <v>2</v>
      </c>
      <c r="C44" s="16" t="s">
        <v>34</v>
      </c>
      <c r="D44" s="17"/>
    </row>
    <row r="45" spans="1:12" ht="42" customHeight="1" x14ac:dyDescent="0.25">
      <c r="B45" s="16"/>
      <c r="C45" s="16"/>
      <c r="D45" s="17"/>
    </row>
    <row r="46" spans="1:12" ht="15" customHeight="1" x14ac:dyDescent="0.25">
      <c r="B46" s="16">
        <v>3</v>
      </c>
      <c r="C46" s="16" t="s">
        <v>45</v>
      </c>
      <c r="D46" s="17"/>
    </row>
    <row r="47" spans="1:12" ht="15.75" customHeight="1" x14ac:dyDescent="0.25">
      <c r="B47" s="16"/>
      <c r="C47" s="16"/>
      <c r="D47" s="17"/>
    </row>
    <row r="48" spans="1:12" ht="15" customHeight="1" x14ac:dyDescent="0.25">
      <c r="B48" s="16">
        <v>4</v>
      </c>
      <c r="C48" s="16" t="s">
        <v>15</v>
      </c>
      <c r="D48" s="17"/>
    </row>
    <row r="49" spans="2:4" ht="32.25" customHeight="1" x14ac:dyDescent="0.25">
      <c r="B49" s="16"/>
      <c r="C49" s="16"/>
      <c r="D49" s="17"/>
    </row>
    <row r="50" spans="2:4" ht="15" customHeight="1" x14ac:dyDescent="0.25">
      <c r="B50" s="16">
        <v>5</v>
      </c>
      <c r="C50" s="16" t="s">
        <v>16</v>
      </c>
      <c r="D50" s="17"/>
    </row>
    <row r="51" spans="2:4" ht="53.25" customHeight="1" x14ac:dyDescent="0.25">
      <c r="B51" s="16"/>
      <c r="C51" s="16"/>
      <c r="D51" s="17"/>
    </row>
    <row r="52" spans="2:4" ht="15" customHeight="1" x14ac:dyDescent="0.25">
      <c r="B52" s="16">
        <v>6</v>
      </c>
      <c r="C52" s="16" t="s">
        <v>35</v>
      </c>
      <c r="D52" s="17"/>
    </row>
    <row r="53" spans="2:4" ht="68.25" customHeight="1" x14ac:dyDescent="0.25">
      <c r="B53" s="16"/>
      <c r="C53" s="16"/>
      <c r="D53" s="17"/>
    </row>
    <row r="54" spans="2:4" ht="15" customHeight="1" x14ac:dyDescent="0.25">
      <c r="B54" s="16">
        <v>7</v>
      </c>
      <c r="C54" s="16" t="s">
        <v>36</v>
      </c>
      <c r="D54" s="17"/>
    </row>
    <row r="55" spans="2:4" ht="51" customHeight="1" x14ac:dyDescent="0.25">
      <c r="B55" s="16"/>
      <c r="C55" s="16"/>
      <c r="D55" s="17"/>
    </row>
    <row r="56" spans="2:4" ht="15" customHeight="1" x14ac:dyDescent="0.25">
      <c r="B56" s="16">
        <v>8</v>
      </c>
      <c r="C56" s="16" t="s">
        <v>37</v>
      </c>
      <c r="D56" s="17"/>
    </row>
    <row r="57" spans="2:4" ht="55.5" customHeight="1" x14ac:dyDescent="0.25">
      <c r="B57" s="16"/>
      <c r="C57" s="16"/>
      <c r="D57" s="17"/>
    </row>
    <row r="58" spans="2:4" ht="15" customHeight="1" x14ac:dyDescent="0.25">
      <c r="B58" s="16">
        <v>9</v>
      </c>
      <c r="C58" s="16" t="s">
        <v>38</v>
      </c>
      <c r="D58" s="17"/>
    </row>
    <row r="59" spans="2:4" ht="61.5" customHeight="1" x14ac:dyDescent="0.25">
      <c r="B59" s="16"/>
      <c r="C59" s="16"/>
      <c r="D59" s="17"/>
    </row>
    <row r="60" spans="2:4" ht="74.25" customHeight="1" x14ac:dyDescent="0.25">
      <c r="B60" s="8">
        <v>10</v>
      </c>
      <c r="C60" s="8" t="s">
        <v>17</v>
      </c>
      <c r="D60" s="8"/>
    </row>
    <row r="61" spans="2:4" x14ac:dyDescent="0.25">
      <c r="B61" s="16">
        <v>11</v>
      </c>
      <c r="C61" s="16" t="s">
        <v>47</v>
      </c>
      <c r="D61" s="17" t="s">
        <v>48</v>
      </c>
    </row>
    <row r="62" spans="2:4" ht="78" customHeight="1" x14ac:dyDescent="0.25">
      <c r="B62" s="16"/>
      <c r="C62" s="16"/>
      <c r="D62" s="17"/>
    </row>
    <row r="63" spans="2:4" ht="15" customHeight="1" x14ac:dyDescent="0.25">
      <c r="B63" s="16">
        <v>12</v>
      </c>
      <c r="C63" s="16" t="s">
        <v>18</v>
      </c>
      <c r="D63" s="17"/>
    </row>
    <row r="64" spans="2:4" ht="15" customHeight="1" x14ac:dyDescent="0.25">
      <c r="B64" s="16"/>
      <c r="C64" s="16"/>
      <c r="D64" s="17"/>
    </row>
    <row r="65" spans="1:12" ht="15" customHeight="1" x14ac:dyDescent="0.25">
      <c r="B65" s="16">
        <v>13</v>
      </c>
      <c r="C65" s="16" t="s">
        <v>39</v>
      </c>
      <c r="D65" s="17"/>
    </row>
    <row r="66" spans="1:12" ht="113.25" customHeight="1" x14ac:dyDescent="0.25">
      <c r="B66" s="16"/>
      <c r="C66" s="16"/>
      <c r="D66" s="17"/>
    </row>
    <row r="67" spans="1:12" ht="15" customHeight="1" x14ac:dyDescent="0.25">
      <c r="B67" s="16">
        <v>14</v>
      </c>
      <c r="C67" s="16" t="s">
        <v>19</v>
      </c>
      <c r="D67" s="17"/>
    </row>
    <row r="68" spans="1:12" ht="15" customHeight="1" x14ac:dyDescent="0.25">
      <c r="B68" s="16"/>
      <c r="C68" s="16"/>
      <c r="D68" s="17"/>
    </row>
    <row r="69" spans="1:12" ht="15" customHeight="1" x14ac:dyDescent="0.25">
      <c r="B69" s="24" t="s">
        <v>40</v>
      </c>
      <c r="C69" s="24"/>
      <c r="D69" s="24"/>
    </row>
    <row r="70" spans="1:12" ht="15.75" x14ac:dyDescent="0.25">
      <c r="B70" s="23" t="s">
        <v>26</v>
      </c>
      <c r="C70" s="23"/>
      <c r="D70" s="4"/>
    </row>
    <row r="71" spans="1:12" ht="15.75" x14ac:dyDescent="0.25">
      <c r="B71" s="23" t="s">
        <v>20</v>
      </c>
      <c r="C71" s="23"/>
      <c r="D71" s="23"/>
    </row>
    <row r="72" spans="1:12" ht="15.75" x14ac:dyDescent="0.25">
      <c r="B72" s="23" t="s">
        <v>21</v>
      </c>
      <c r="C72" s="23"/>
      <c r="D72" s="4"/>
    </row>
    <row r="73" spans="1:12" ht="15.75" x14ac:dyDescent="0.25">
      <c r="B73" s="23" t="s">
        <v>22</v>
      </c>
      <c r="C73" s="23"/>
      <c r="D73" s="4"/>
    </row>
    <row r="75" spans="1:12" ht="16.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</sheetData>
  <mergeCells count="65">
    <mergeCell ref="D54:D55"/>
    <mergeCell ref="B73:C73"/>
    <mergeCell ref="A75:L75"/>
    <mergeCell ref="B56:B57"/>
    <mergeCell ref="C56:C57"/>
    <mergeCell ref="D56:D57"/>
    <mergeCell ref="B58:B59"/>
    <mergeCell ref="C58:C59"/>
    <mergeCell ref="D58:D59"/>
    <mergeCell ref="B61:B62"/>
    <mergeCell ref="C61:C62"/>
    <mergeCell ref="D61:D62"/>
    <mergeCell ref="B63:B64"/>
    <mergeCell ref="C63:C64"/>
    <mergeCell ref="D63:D64"/>
    <mergeCell ref="B54:B55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54:C55"/>
    <mergeCell ref="C35:D35"/>
    <mergeCell ref="B46:B47"/>
    <mergeCell ref="C46:C47"/>
    <mergeCell ref="D46:D47"/>
    <mergeCell ref="B36:D36"/>
    <mergeCell ref="B40:D40"/>
    <mergeCell ref="B42:B43"/>
    <mergeCell ref="C42:C43"/>
    <mergeCell ref="D42:D43"/>
    <mergeCell ref="D48:D49"/>
    <mergeCell ref="B50:B51"/>
    <mergeCell ref="C50:C51"/>
    <mergeCell ref="D50:D51"/>
    <mergeCell ref="B52:B53"/>
    <mergeCell ref="B48:B49"/>
    <mergeCell ref="B72:C72"/>
    <mergeCell ref="B65:B66"/>
    <mergeCell ref="C65:C66"/>
    <mergeCell ref="D65:D66"/>
    <mergeCell ref="B67:B68"/>
    <mergeCell ref="C67:C68"/>
    <mergeCell ref="D67:D68"/>
    <mergeCell ref="B69:D69"/>
    <mergeCell ref="B70:C70"/>
    <mergeCell ref="B71:D71"/>
    <mergeCell ref="C48:C49"/>
    <mergeCell ref="C52:C53"/>
    <mergeCell ref="D52:D53"/>
    <mergeCell ref="B25:D25"/>
    <mergeCell ref="A32:L32"/>
    <mergeCell ref="B44:B45"/>
    <mergeCell ref="C44:C45"/>
    <mergeCell ref="D44:D45"/>
    <mergeCell ref="A27:L27"/>
    <mergeCell ref="A28:L28"/>
    <mergeCell ref="A29:L29"/>
    <mergeCell ref="A31:L31"/>
    <mergeCell ref="C34:D34"/>
  </mergeCells>
  <pageMargins left="0" right="0" top="0" bottom="0" header="0" footer="0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2023-11-27T02:36:49Z</dcterms:modified>
</cp:coreProperties>
</file>