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8" i="1" l="1"/>
  <c r="H21" i="1"/>
  <c r="H22" i="1"/>
  <c r="H23" i="1"/>
  <c r="H24" i="1"/>
  <c r="H25" i="1"/>
  <c r="H26" i="1"/>
  <c r="H27" i="1"/>
  <c r="H20" i="1"/>
</calcChain>
</file>

<file path=xl/sharedStrings.xml><?xml version="1.0" encoding="utf-8"?>
<sst xmlns="http://schemas.openxmlformats.org/spreadsheetml/2006/main" count="79" uniqueCount="70">
  <si>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</si>
  <si>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</si>
  <si>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</si>
  <si>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</si>
  <si>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</si>
  <si>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</si>
  <si>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</si>
  <si>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</si>
  <si>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</si>
  <si>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</si>
  <si>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</si>
  <si>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</si>
  <si>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</si>
  <si>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</si>
  <si>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</si>
  <si>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</si>
  <si>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</si>
  <si>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</si>
  <si>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</si>
  <si>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</si>
  <si>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</si>
  <si>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</si>
  <si>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</si>
  <si>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</si>
  <si>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</si>
  <si>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</si>
  <si>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</si>
  <si>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</si>
  <si>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</si>
  <si>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</si>
  <si>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</si>
  <si>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</si>
  <si>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</si>
  <si>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</si>
  <si>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</si>
  <si>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</si>
  <si>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</si>
  <si>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</si>
  <si>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</si>
  <si>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</si>
  <si>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</si>
  <si>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</si>
  <si>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</si>
  <si>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</si>
  <si>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</si>
  <si>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</si>
  <si>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</si>
  <si>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</si>
  <si>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</si>
  <si>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</si>
  <si>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</si>
  <si>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</si>
  <si>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</si>
  <si>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Однократного применения с трубкой 1,4 180 см изогнутый, стерильный с вакуум-контролем</t>
  </si>
  <si>
    <t>Шприц Жанэ 150 мл</t>
  </si>
  <si>
    <t>Шприц с наконечником для катетерной насадки, стерильный одноразовый 150 мл</t>
  </si>
  <si>
    <t>Вата 100 грамм</t>
  </si>
  <si>
    <t>Медицинская, гигроскопическая, белая из хлопкового волокна. Нестерильная 100 гр</t>
  </si>
  <si>
    <t>Бинт нестерильный 7см*14метр</t>
  </si>
  <si>
    <t>Кружка Эсмарха объемом 2000мл, одноразовая пластиковая</t>
  </si>
  <si>
    <t xml:space="preserve">Шприц 10 мл
</t>
  </si>
  <si>
    <t xml:space="preserve">Стерильный, однократного применения 10 мл
</t>
  </si>
  <si>
    <t xml:space="preserve">Шприц 5 мл
</t>
  </si>
  <si>
    <t xml:space="preserve">Стерильный, однократного применения 5 мл
</t>
  </si>
  <si>
    <t xml:space="preserve">Шприц 2 мл
</t>
  </si>
  <si>
    <t xml:space="preserve">Стерильный, однократного применения 2 мл
</t>
  </si>
  <si>
    <t>шт</t>
  </si>
  <si>
    <t xml:space="preserve">Рукоятка- аспирационный наконечник с трубкой в комплекте  Янкувер 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</si>
  <si>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13:00 часов 06 февраля 2024 года</t>
  </si>
  <si>
    <t>5. Дата, время и место вскрытия конвертов с ценовыми предложениями: 15:00 часов 06 февраля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</si>
</sst>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0" fillId="0" borderId="0" xfId="0" applyNumberFormat="1"/>
    <xf numFmtId="43" fontId="11" fillId="0" borderId="1" xfId="6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2" fontId="20" fillId="2" borderId="1" xfId="0" applyNumberFormat="1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27</xdr:row>
      <xdr:rowOff>0</xdr:rowOff>
    </xdr:from>
    <xdr:to>
      <xdr:col>4</xdr:col>
      <xdr:colOff>752475</xdr:colOff>
      <xdr:row>29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27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27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27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27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29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4" workbookViewId="0">
      <selection sqref="A1:L32"/>
    </sheetView>
  </sheetViews>
  <sheetFormatPr defaultRowHeight="15" x14ac:dyDescent="0.25"/>
  <cols>
    <col min="2" max="2" width="9.28515625" bestFit="1" customWidth="1"/>
    <col min="3" max="3" width="34.5703125" customWidth="1"/>
    <col min="4" max="4" width="86.42578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37" t="s">
        <v>23</v>
      </c>
      <c r="G13" s="37"/>
      <c r="H13" s="37"/>
      <c r="I13" s="37"/>
    </row>
    <row r="14" spans="1:12" ht="8.25" customHeight="1" x14ac:dyDescent="0.25"/>
    <row r="15" spans="1:12" ht="79.5" customHeight="1" x14ac:dyDescent="0.25">
      <c r="A15" s="38" t="s">
        <v>48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57.75" customHeight="1" x14ac:dyDescent="0.25">
      <c r="A16" s="39" t="s">
        <v>41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4.25" customHeight="1" x14ac:dyDescent="0.25"/>
    <row r="18" spans="1:12" ht="41.25" customHeight="1" x14ac:dyDescent="0.25">
      <c r="B18" s="40" t="s">
        <v>25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</row>
    <row r="19" spans="1:12" ht="13.5" customHeight="1" x14ac:dyDescent="0.25">
      <c r="B19" s="41"/>
      <c r="C19" s="41"/>
      <c r="D19" s="41"/>
      <c r="E19" s="41"/>
      <c r="F19" s="41"/>
      <c r="G19" s="41"/>
      <c r="H19" s="41"/>
    </row>
    <row r="20" spans="1:12" ht="47.25" x14ac:dyDescent="0.25">
      <c r="B20" s="13">
        <v>1</v>
      </c>
      <c r="C20" s="17" t="s">
        <v>67</v>
      </c>
      <c r="D20" s="17" t="s">
        <v>53</v>
      </c>
      <c r="E20" s="17" t="s">
        <v>66</v>
      </c>
      <c r="F20" s="17">
        <v>3000</v>
      </c>
      <c r="G20" s="18">
        <v>895</v>
      </c>
      <c r="H20" s="15">
        <f>F20*G20</f>
        <v>2685000</v>
      </c>
      <c r="I20" s="14"/>
    </row>
    <row r="21" spans="1:12" ht="30" customHeight="1" x14ac:dyDescent="0.25">
      <c r="B21" s="13">
        <v>2</v>
      </c>
      <c r="C21" s="19" t="s">
        <v>54</v>
      </c>
      <c r="D21" s="17" t="s">
        <v>55</v>
      </c>
      <c r="E21" s="17" t="s">
        <v>66</v>
      </c>
      <c r="F21" s="19">
        <v>5000</v>
      </c>
      <c r="G21" s="20">
        <v>498.48</v>
      </c>
      <c r="H21" s="15">
        <f t="shared" ref="H21:H27" si="0">F21*G21</f>
        <v>2492400</v>
      </c>
      <c r="I21" s="14"/>
    </row>
    <row r="22" spans="1:12" ht="27" customHeight="1" x14ac:dyDescent="0.25">
      <c r="B22" s="13">
        <v>3</v>
      </c>
      <c r="C22" s="21" t="s">
        <v>56</v>
      </c>
      <c r="D22" s="21" t="s">
        <v>57</v>
      </c>
      <c r="E22" s="17" t="s">
        <v>66</v>
      </c>
      <c r="F22" s="19">
        <v>1500</v>
      </c>
      <c r="G22" s="22">
        <v>180</v>
      </c>
      <c r="H22" s="15">
        <f t="shared" si="0"/>
        <v>270000</v>
      </c>
      <c r="I22" s="14"/>
    </row>
    <row r="23" spans="1:12" ht="24.75" customHeight="1" x14ac:dyDescent="0.25">
      <c r="B23" s="16">
        <v>4</v>
      </c>
      <c r="C23" s="19" t="s">
        <v>58</v>
      </c>
      <c r="D23" s="19" t="s">
        <v>58</v>
      </c>
      <c r="E23" s="17" t="s">
        <v>66</v>
      </c>
      <c r="F23" s="19">
        <v>10000</v>
      </c>
      <c r="G23" s="20">
        <v>250</v>
      </c>
      <c r="H23" s="15">
        <f t="shared" si="0"/>
        <v>2500000</v>
      </c>
      <c r="I23" s="14"/>
    </row>
    <row r="24" spans="1:12" ht="39.75" customHeight="1" x14ac:dyDescent="0.25">
      <c r="B24" s="16">
        <v>5</v>
      </c>
      <c r="C24" s="19" t="s">
        <v>59</v>
      </c>
      <c r="D24" s="19" t="s">
        <v>59</v>
      </c>
      <c r="E24" s="17" t="s">
        <v>66</v>
      </c>
      <c r="F24" s="19">
        <v>1000</v>
      </c>
      <c r="G24" s="20">
        <v>560</v>
      </c>
      <c r="H24" s="15">
        <f t="shared" si="0"/>
        <v>560000</v>
      </c>
      <c r="I24" s="14"/>
    </row>
    <row r="25" spans="1:12" ht="30" customHeight="1" x14ac:dyDescent="0.25">
      <c r="B25" s="16">
        <v>6</v>
      </c>
      <c r="C25" s="19" t="s">
        <v>60</v>
      </c>
      <c r="D25" s="19" t="s">
        <v>61</v>
      </c>
      <c r="E25" s="17" t="s">
        <v>66</v>
      </c>
      <c r="F25" s="23">
        <v>30000</v>
      </c>
      <c r="G25" s="20">
        <v>24.96</v>
      </c>
      <c r="H25" s="15">
        <f t="shared" si="0"/>
        <v>748800</v>
      </c>
      <c r="I25" s="14"/>
    </row>
    <row r="26" spans="1:12" ht="31.5" customHeight="1" x14ac:dyDescent="0.25">
      <c r="B26" s="16">
        <v>7</v>
      </c>
      <c r="C26" s="19" t="s">
        <v>62</v>
      </c>
      <c r="D26" s="19" t="s">
        <v>63</v>
      </c>
      <c r="E26" s="17" t="s">
        <v>66</v>
      </c>
      <c r="F26" s="23">
        <v>100000</v>
      </c>
      <c r="G26" s="20">
        <v>15.69</v>
      </c>
      <c r="H26" s="15">
        <f t="shared" si="0"/>
        <v>1569000</v>
      </c>
      <c r="I26" s="14"/>
    </row>
    <row r="27" spans="1:12" ht="33.75" customHeight="1" x14ac:dyDescent="0.25">
      <c r="B27" s="16">
        <v>8</v>
      </c>
      <c r="C27" s="19" t="s">
        <v>64</v>
      </c>
      <c r="D27" s="19" t="s">
        <v>65</v>
      </c>
      <c r="E27" s="17" t="s">
        <v>66</v>
      </c>
      <c r="F27" s="23">
        <v>50000</v>
      </c>
      <c r="G27" s="20">
        <v>15.83</v>
      </c>
      <c r="H27" s="15">
        <f t="shared" si="0"/>
        <v>791500</v>
      </c>
      <c r="I27" s="14"/>
    </row>
    <row r="28" spans="1:12" ht="15.75" x14ac:dyDescent="0.25">
      <c r="B28" s="26" t="s">
        <v>27</v>
      </c>
      <c r="C28" s="26"/>
      <c r="D28" s="26"/>
      <c r="E28" s="9"/>
      <c r="F28" s="10"/>
      <c r="G28" s="10"/>
      <c r="H28" s="11">
        <f>SUM(H20:H27)</f>
        <v>11616700</v>
      </c>
    </row>
    <row r="29" spans="1:12" ht="8.25" customHeight="1" x14ac:dyDescent="0.25">
      <c r="B29" s="5"/>
      <c r="C29" s="5"/>
      <c r="D29" s="5"/>
      <c r="E29" s="5"/>
      <c r="F29" s="5"/>
      <c r="G29" s="5"/>
      <c r="H29" s="5"/>
    </row>
    <row r="30" spans="1:12" ht="32.25" customHeight="1" x14ac:dyDescent="0.25">
      <c r="A30" s="28" t="s">
        <v>52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38.25" customHeight="1" x14ac:dyDescent="0.25">
      <c r="A31" s="29" t="s">
        <v>68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33.75" customHeight="1" x14ac:dyDescent="0.25">
      <c r="A32" s="29" t="s">
        <v>69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4.5" customHeight="1" x14ac:dyDescent="0.25"/>
    <row r="34" spans="1:12" ht="64.5" customHeight="1" x14ac:dyDescent="0.25">
      <c r="A34" s="27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24" customHeight="1" x14ac:dyDescent="0.25">
      <c r="A35" s="27" t="s">
        <v>49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24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x14ac:dyDescent="0.25">
      <c r="B37" s="2"/>
      <c r="C37" s="30" t="s">
        <v>43</v>
      </c>
      <c r="D37" s="30"/>
    </row>
    <row r="38" spans="1:12" ht="15.75" x14ac:dyDescent="0.25">
      <c r="B38" s="2"/>
      <c r="C38" s="30" t="s">
        <v>7</v>
      </c>
      <c r="D38" s="30"/>
    </row>
    <row r="39" spans="1:12" ht="15.75" x14ac:dyDescent="0.25">
      <c r="B39" s="33" t="s">
        <v>8</v>
      </c>
      <c r="C39" s="33"/>
      <c r="D39" s="33"/>
    </row>
    <row r="40" spans="1:12" ht="15.75" x14ac:dyDescent="0.25">
      <c r="B40" s="3" t="s">
        <v>9</v>
      </c>
    </row>
    <row r="41" spans="1:12" ht="15.75" x14ac:dyDescent="0.25">
      <c r="B41" s="3" t="s">
        <v>10</v>
      </c>
    </row>
    <row r="42" spans="1:12" ht="15.75" x14ac:dyDescent="0.25">
      <c r="B42" s="3" t="s">
        <v>11</v>
      </c>
    </row>
    <row r="43" spans="1:12" ht="15.75" x14ac:dyDescent="0.25">
      <c r="B43" s="34" t="s">
        <v>12</v>
      </c>
      <c r="C43" s="34"/>
      <c r="D43" s="34"/>
    </row>
    <row r="44" spans="1:12" ht="63" x14ac:dyDescent="0.25">
      <c r="B44" s="8" t="s">
        <v>13</v>
      </c>
      <c r="C44" s="8" t="s">
        <v>14</v>
      </c>
      <c r="D44" s="8" t="s">
        <v>45</v>
      </c>
    </row>
    <row r="45" spans="1:12" ht="68.25" customHeight="1" x14ac:dyDescent="0.25">
      <c r="B45" s="24">
        <v>1</v>
      </c>
      <c r="C45" s="24" t="s">
        <v>33</v>
      </c>
      <c r="D45" s="35"/>
    </row>
    <row r="46" spans="1:12" ht="47.25" customHeight="1" x14ac:dyDescent="0.25">
      <c r="B46" s="24"/>
      <c r="C46" s="24"/>
      <c r="D46" s="36"/>
    </row>
    <row r="47" spans="1:12" ht="27" customHeight="1" x14ac:dyDescent="0.25">
      <c r="B47" s="24">
        <v>2</v>
      </c>
      <c r="C47" s="24" t="s">
        <v>34</v>
      </c>
      <c r="D47" s="25"/>
    </row>
    <row r="48" spans="1:12" ht="42" customHeight="1" x14ac:dyDescent="0.25">
      <c r="B48" s="24"/>
      <c r="C48" s="24"/>
      <c r="D48" s="25"/>
    </row>
    <row r="49" spans="2:4" ht="15" customHeight="1" x14ac:dyDescent="0.25">
      <c r="B49" s="24">
        <v>3</v>
      </c>
      <c r="C49" s="24" t="s">
        <v>44</v>
      </c>
      <c r="D49" s="25"/>
    </row>
    <row r="50" spans="2:4" ht="15.75" customHeight="1" x14ac:dyDescent="0.25">
      <c r="B50" s="24"/>
      <c r="C50" s="24"/>
      <c r="D50" s="25"/>
    </row>
    <row r="51" spans="2:4" ht="15" customHeight="1" x14ac:dyDescent="0.25">
      <c r="B51" s="24">
        <v>4</v>
      </c>
      <c r="C51" s="24" t="s">
        <v>15</v>
      </c>
      <c r="D51" s="25"/>
    </row>
    <row r="52" spans="2:4" ht="32.25" customHeight="1" x14ac:dyDescent="0.25">
      <c r="B52" s="24"/>
      <c r="C52" s="24"/>
      <c r="D52" s="25"/>
    </row>
    <row r="53" spans="2:4" ht="15" customHeight="1" x14ac:dyDescent="0.25">
      <c r="B53" s="24">
        <v>5</v>
      </c>
      <c r="C53" s="24" t="s">
        <v>16</v>
      </c>
      <c r="D53" s="25"/>
    </row>
    <row r="54" spans="2:4" ht="53.25" customHeight="1" x14ac:dyDescent="0.25">
      <c r="B54" s="24"/>
      <c r="C54" s="24"/>
      <c r="D54" s="25"/>
    </row>
    <row r="55" spans="2:4" ht="15" customHeight="1" x14ac:dyDescent="0.25">
      <c r="B55" s="24">
        <v>6</v>
      </c>
      <c r="C55" s="24" t="s">
        <v>35</v>
      </c>
      <c r="D55" s="25"/>
    </row>
    <row r="56" spans="2:4" ht="68.25" customHeight="1" x14ac:dyDescent="0.25">
      <c r="B56" s="24"/>
      <c r="C56" s="24"/>
      <c r="D56" s="25"/>
    </row>
    <row r="57" spans="2:4" ht="15" customHeight="1" x14ac:dyDescent="0.25">
      <c r="B57" s="24">
        <v>7</v>
      </c>
      <c r="C57" s="24" t="s">
        <v>36</v>
      </c>
      <c r="D57" s="25"/>
    </row>
    <row r="58" spans="2:4" ht="51" customHeight="1" x14ac:dyDescent="0.25">
      <c r="B58" s="24"/>
      <c r="C58" s="24"/>
      <c r="D58" s="25"/>
    </row>
    <row r="59" spans="2:4" ht="15" customHeight="1" x14ac:dyDescent="0.25">
      <c r="B59" s="24">
        <v>8</v>
      </c>
      <c r="C59" s="24" t="s">
        <v>37</v>
      </c>
      <c r="D59" s="25"/>
    </row>
    <row r="60" spans="2:4" ht="55.5" customHeight="1" x14ac:dyDescent="0.25">
      <c r="B60" s="24"/>
      <c r="C60" s="24"/>
      <c r="D60" s="25"/>
    </row>
    <row r="61" spans="2:4" ht="15" customHeight="1" x14ac:dyDescent="0.25">
      <c r="B61" s="24">
        <v>9</v>
      </c>
      <c r="C61" s="24" t="s">
        <v>38</v>
      </c>
      <c r="D61" s="25"/>
    </row>
    <row r="62" spans="2:4" ht="61.5" customHeight="1" x14ac:dyDescent="0.25">
      <c r="B62" s="24"/>
      <c r="C62" s="24"/>
      <c r="D62" s="25"/>
    </row>
    <row r="63" spans="2:4" ht="74.25" customHeight="1" x14ac:dyDescent="0.25">
      <c r="B63" s="8">
        <v>10</v>
      </c>
      <c r="C63" s="8" t="s">
        <v>17</v>
      </c>
      <c r="D63" s="8"/>
    </row>
    <row r="64" spans="2:4" x14ac:dyDescent="0.25">
      <c r="B64" s="24">
        <v>11</v>
      </c>
      <c r="C64" s="24" t="s">
        <v>46</v>
      </c>
      <c r="D64" s="25" t="s">
        <v>47</v>
      </c>
    </row>
    <row r="65" spans="1:12" ht="78" customHeight="1" x14ac:dyDescent="0.25">
      <c r="B65" s="24"/>
      <c r="C65" s="24"/>
      <c r="D65" s="25"/>
    </row>
    <row r="66" spans="1:12" ht="15" customHeight="1" x14ac:dyDescent="0.25">
      <c r="B66" s="24">
        <v>12</v>
      </c>
      <c r="C66" s="24" t="s">
        <v>18</v>
      </c>
      <c r="D66" s="25"/>
    </row>
    <row r="67" spans="1:12" ht="15" customHeight="1" x14ac:dyDescent="0.25">
      <c r="B67" s="24"/>
      <c r="C67" s="24"/>
      <c r="D67" s="25"/>
    </row>
    <row r="68" spans="1:12" ht="15" customHeight="1" x14ac:dyDescent="0.25">
      <c r="B68" s="24">
        <v>13</v>
      </c>
      <c r="C68" s="24" t="s">
        <v>39</v>
      </c>
      <c r="D68" s="25"/>
    </row>
    <row r="69" spans="1:12" ht="113.25" customHeight="1" x14ac:dyDescent="0.25">
      <c r="B69" s="24"/>
      <c r="C69" s="24"/>
      <c r="D69" s="25"/>
    </row>
    <row r="70" spans="1:12" ht="15" customHeight="1" x14ac:dyDescent="0.25">
      <c r="B70" s="24">
        <v>14</v>
      </c>
      <c r="C70" s="24" t="s">
        <v>19</v>
      </c>
      <c r="D70" s="25"/>
    </row>
    <row r="71" spans="1:12" ht="15" customHeight="1" x14ac:dyDescent="0.25">
      <c r="B71" s="24"/>
      <c r="C71" s="24"/>
      <c r="D71" s="25"/>
    </row>
    <row r="72" spans="1:12" ht="15" customHeight="1" x14ac:dyDescent="0.25">
      <c r="B72" s="32" t="s">
        <v>40</v>
      </c>
      <c r="C72" s="32"/>
      <c r="D72" s="32"/>
    </row>
    <row r="73" spans="1:12" ht="15.75" x14ac:dyDescent="0.25">
      <c r="B73" s="31" t="s">
        <v>26</v>
      </c>
      <c r="C73" s="31"/>
      <c r="D73" s="4"/>
    </row>
    <row r="74" spans="1:12" ht="15.75" x14ac:dyDescent="0.25">
      <c r="B74" s="31" t="s">
        <v>20</v>
      </c>
      <c r="C74" s="31"/>
      <c r="D74" s="31"/>
    </row>
    <row r="75" spans="1:12" ht="15.75" x14ac:dyDescent="0.25">
      <c r="B75" s="31" t="s">
        <v>21</v>
      </c>
      <c r="C75" s="31"/>
      <c r="D75" s="4"/>
    </row>
    <row r="76" spans="1:12" ht="15.75" x14ac:dyDescent="0.25">
      <c r="B76" s="31" t="s">
        <v>22</v>
      </c>
      <c r="C76" s="31"/>
      <c r="D76" s="4"/>
    </row>
    <row r="78" spans="1:12" ht="16.5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</sheetData>
  <mergeCells count="65">
    <mergeCell ref="D57:D58"/>
    <mergeCell ref="B76:C76"/>
    <mergeCell ref="A78:L78"/>
    <mergeCell ref="B59:B60"/>
    <mergeCell ref="C59:C60"/>
    <mergeCell ref="D59:D60"/>
    <mergeCell ref="B61:B62"/>
    <mergeCell ref="C61:C62"/>
    <mergeCell ref="D61:D62"/>
    <mergeCell ref="B64:B65"/>
    <mergeCell ref="C64:C65"/>
    <mergeCell ref="D64:D65"/>
    <mergeCell ref="B66:B67"/>
    <mergeCell ref="C66:C67"/>
    <mergeCell ref="D66:D67"/>
    <mergeCell ref="B57:B58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57:C58"/>
    <mergeCell ref="C38:D38"/>
    <mergeCell ref="B49:B50"/>
    <mergeCell ref="C49:C50"/>
    <mergeCell ref="D49:D50"/>
    <mergeCell ref="B39:D39"/>
    <mergeCell ref="B43:D43"/>
    <mergeCell ref="B45:B46"/>
    <mergeCell ref="C45:C46"/>
    <mergeCell ref="D45:D46"/>
    <mergeCell ref="D51:D52"/>
    <mergeCell ref="B53:B54"/>
    <mergeCell ref="C53:C54"/>
    <mergeCell ref="D53:D54"/>
    <mergeCell ref="B55:B56"/>
    <mergeCell ref="B51:B52"/>
    <mergeCell ref="B75:C75"/>
    <mergeCell ref="B68:B69"/>
    <mergeCell ref="C68:C69"/>
    <mergeCell ref="D68:D69"/>
    <mergeCell ref="B70:B71"/>
    <mergeCell ref="C70:C71"/>
    <mergeCell ref="D70:D71"/>
    <mergeCell ref="B72:D72"/>
    <mergeCell ref="B73:C73"/>
    <mergeCell ref="B74:D74"/>
    <mergeCell ref="C51:C52"/>
    <mergeCell ref="C55:C56"/>
    <mergeCell ref="D55:D56"/>
    <mergeCell ref="B28:D28"/>
    <mergeCell ref="A35:L35"/>
    <mergeCell ref="B47:B48"/>
    <mergeCell ref="C47:C48"/>
    <mergeCell ref="D47:D48"/>
    <mergeCell ref="A30:L30"/>
    <mergeCell ref="A31:L31"/>
    <mergeCell ref="A32:L32"/>
    <mergeCell ref="A34:L34"/>
    <mergeCell ref="C37:D37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2024-01-30T09:02:36Z</dcterms:modified>
</cp:coreProperties>
</file>