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36" i="1" l="1"/>
  <c r="H30" i="1"/>
  <c r="H31" i="1"/>
  <c r="H32" i="1"/>
  <c r="H33" i="1"/>
  <c r="H34" i="1"/>
  <c r="H35" i="1"/>
  <c r="H29" i="1" l="1"/>
  <c r="H20" i="1" l="1"/>
  <c r="H22" i="1" l="1"/>
  <c r="H21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<sst xmlns="http://schemas.openxmlformats.org/spreadsheetml/2006/main" count="103" uniqueCount="88">
  <si>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</si>
  <si>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</si>
  <si>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</si>
  <si>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</si>
  <si>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</si>
  <si>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</si>
  <si>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</si>
  <si>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</si>
  <si>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</si>
  <si>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</si>
  <si>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</si>
  <si>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</si>
  <si>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</si>
  <si>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</si>
  <si>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</si>
  <si>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</si>
  <si>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</si>
  <si>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</si>
  <si>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</si>
  <si>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</si>
  <si>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</si>
  <si>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</si>
  <si>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</si>
  <si>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</si>
  <si>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</si>
  <si>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</si>
  <si>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</si>
  <si>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</si>
  <si>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</si>
  <si>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</si>
  <si>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</si>
  <si>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</si>
  <si>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</si>
  <si>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</si>
  <si>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</si>
  <si>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</si>
  <si>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</si>
  <si>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</si>
  <si>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</si>
  <si>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</si>
  <si>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</si>
  <si>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</si>
  <si>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</si>
  <si>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</si>
  <si>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</si>
  <si>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</si>
  <si>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</si>
  <si>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</si>
  <si>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</si>
  <si>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</si>
  <si>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</si>
  <si>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</si>
  <si>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</si>
  <si>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10:00 часов 06 февраля 2024 года</t>
  </si>
  <si>
    <t>5. Дата, время и место вскрытия конвертов с ценовыми предложениями: 12:00 часов 06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</si>
  <si>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 xml:space="preserve"> Левофлоксацин  </t>
  </si>
  <si>
    <t>глазные капли 0,5% 5 мл</t>
  </si>
  <si>
    <t xml:space="preserve"> Сульфацетамид  </t>
  </si>
  <si>
    <t>глазные капли 30% 10 мл</t>
  </si>
  <si>
    <t>Атропин</t>
  </si>
  <si>
    <t>Капли глазные 10мг/мл</t>
  </si>
  <si>
    <t>Пилокарпин</t>
  </si>
  <si>
    <t>глазные капли 1% 10 мл</t>
  </si>
  <si>
    <t xml:space="preserve">Карбомер </t>
  </si>
  <si>
    <t xml:space="preserve">глазной гель 0,25% </t>
  </si>
  <si>
    <t>Дорзаламид</t>
  </si>
  <si>
    <t>дорзоламид 20.0 мг (в виде дорзоламида гидрохлорида 22.25 мг)</t>
  </si>
  <si>
    <t xml:space="preserve">Декстран +, гипромеллоза  </t>
  </si>
  <si>
    <t>декстран -70 1,0 мг; гидроксипропилметилцеллюлоза 3,0 мг;</t>
  </si>
  <si>
    <t xml:space="preserve">Фенилэфрин         </t>
  </si>
  <si>
    <t>раствор для инъекций 10 мг/мл 1 мл</t>
  </si>
  <si>
    <t>амп</t>
  </si>
  <si>
    <t>Кетоконазол</t>
  </si>
  <si>
    <t>крем 2% 15 г</t>
  </si>
  <si>
    <t>туб</t>
  </si>
  <si>
    <t>Пиперациллин, тазобактам</t>
  </si>
  <si>
    <t>порошок для приготовления раствора для инъекций 4,5 г</t>
  </si>
  <si>
    <t>фл</t>
  </si>
  <si>
    <t xml:space="preserve">Мазь салициловая </t>
  </si>
  <si>
    <t>3%-100 гр.</t>
  </si>
  <si>
    <t xml:space="preserve">Мазь Серно-салициловая </t>
  </si>
  <si>
    <t xml:space="preserve">Мазь цинко -борно-стрептоцидовая </t>
  </si>
  <si>
    <t>100 гр.</t>
  </si>
  <si>
    <t xml:space="preserve">Масло стерильное </t>
  </si>
  <si>
    <t>10  гр.</t>
  </si>
  <si>
    <t>Формалин (формальдегид)</t>
  </si>
  <si>
    <t>10 %-1 000,0</t>
  </si>
  <si>
    <t>40% - 1 000,0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</si>
</sst>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3" fillId="0" borderId="0"/>
    <xf numFmtId="0" fontId="4" fillId="0" borderId="0"/>
    <xf numFmtId="0" fontId="17" fillId="0" borderId="0"/>
    <xf numFmtId="0" fontId="3" fillId="0" borderId="0"/>
    <xf numFmtId="43" fontId="18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justify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3" fontId="9" fillId="0" borderId="1" xfId="6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3" fontId="0" fillId="0" borderId="0" xfId="0" applyNumberFormat="1"/>
    <xf numFmtId="0" fontId="10" fillId="2" borderId="1" xfId="0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3" fontId="10" fillId="0" borderId="3" xfId="6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2" fontId="19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2" fontId="19" fillId="2" borderId="1" xfId="0" applyNumberFormat="1" applyFont="1" applyFill="1" applyBorder="1" applyAlignment="1">
      <alignment vertical="top"/>
    </xf>
    <xf numFmtId="0" fontId="19" fillId="2" borderId="1" xfId="0" applyFont="1" applyFill="1" applyBorder="1" applyAlignment="1">
      <alignment vertical="top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35</xdr:row>
      <xdr:rowOff>0</xdr:rowOff>
    </xdr:from>
    <xdr:to>
      <xdr:col>4</xdr:col>
      <xdr:colOff>752475</xdr:colOff>
      <xdr:row>37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28" workbookViewId="0">
      <selection activeCell="A42" sqref="A42:L42"/>
    </sheetView>
  </sheetViews>
  <sheetFormatPr defaultRowHeight="15" x14ac:dyDescent="0.25"/>
  <cols>
    <col min="2" max="2" width="9.28515625" bestFit="1" customWidth="1"/>
    <col min="3" max="3" width="34.5703125" customWidth="1"/>
    <col min="4" max="4" width="106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7" t="s">
        <v>23</v>
      </c>
      <c r="G13" s="27"/>
      <c r="H13" s="27"/>
      <c r="I13" s="27"/>
    </row>
    <row r="14" spans="1:12" ht="8.25" customHeight="1" x14ac:dyDescent="0.25"/>
    <row r="15" spans="1:12" ht="79.5" customHeight="1" x14ac:dyDescent="0.25">
      <c r="A15" s="28" t="s">
        <v>48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57.75" customHeight="1" x14ac:dyDescent="0.25">
      <c r="A16" s="29" t="s">
        <v>41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9" ht="14.25" customHeight="1" x14ac:dyDescent="0.25"/>
    <row r="18" spans="2:9" ht="41.25" customHeight="1" x14ac:dyDescent="0.25">
      <c r="B18" s="30" t="s">
        <v>25</v>
      </c>
      <c r="C18" s="30" t="s">
        <v>1</v>
      </c>
      <c r="D18" s="30" t="s">
        <v>2</v>
      </c>
      <c r="E18" s="30" t="s">
        <v>3</v>
      </c>
      <c r="F18" s="30" t="s">
        <v>4</v>
      </c>
      <c r="G18" s="30" t="s">
        <v>5</v>
      </c>
      <c r="H18" s="30" t="s">
        <v>6</v>
      </c>
    </row>
    <row r="19" spans="2:9" ht="13.5" customHeight="1" x14ac:dyDescent="0.25">
      <c r="B19" s="31"/>
      <c r="C19" s="31"/>
      <c r="D19" s="31"/>
      <c r="E19" s="31"/>
      <c r="F19" s="31"/>
      <c r="G19" s="31"/>
      <c r="H19" s="31"/>
    </row>
    <row r="20" spans="2:9" ht="15.75" x14ac:dyDescent="0.25">
      <c r="B20" s="16">
        <v>1</v>
      </c>
      <c r="C20" s="18" t="s">
        <v>55</v>
      </c>
      <c r="D20" s="18" t="s">
        <v>56</v>
      </c>
      <c r="E20" s="18" t="s">
        <v>77</v>
      </c>
      <c r="F20" s="18">
        <v>400</v>
      </c>
      <c r="G20" s="19">
        <v>1050</v>
      </c>
      <c r="H20" s="17">
        <f>F20*G20</f>
        <v>420000</v>
      </c>
      <c r="I20" s="13"/>
    </row>
    <row r="21" spans="2:9" ht="26.25" customHeight="1" x14ac:dyDescent="0.25">
      <c r="B21" s="16">
        <v>2</v>
      </c>
      <c r="C21" s="18" t="s">
        <v>57</v>
      </c>
      <c r="D21" s="18" t="s">
        <v>58</v>
      </c>
      <c r="E21" s="18" t="s">
        <v>77</v>
      </c>
      <c r="F21" s="18">
        <v>600</v>
      </c>
      <c r="G21" s="19">
        <v>300</v>
      </c>
      <c r="H21" s="17">
        <f t="shared" ref="H21:H28" si="0">F21*G21</f>
        <v>180000</v>
      </c>
      <c r="I21" s="13"/>
    </row>
    <row r="22" spans="2:9" ht="42" customHeight="1" x14ac:dyDescent="0.25">
      <c r="B22" s="16">
        <v>3</v>
      </c>
      <c r="C22" s="18" t="s">
        <v>59</v>
      </c>
      <c r="D22" s="18" t="s">
        <v>60</v>
      </c>
      <c r="E22" s="18" t="s">
        <v>77</v>
      </c>
      <c r="F22" s="18">
        <v>100</v>
      </c>
      <c r="G22" s="19">
        <v>238</v>
      </c>
      <c r="H22" s="17">
        <f t="shared" si="0"/>
        <v>23800</v>
      </c>
      <c r="I22" s="13"/>
    </row>
    <row r="23" spans="2:9" ht="30" customHeight="1" x14ac:dyDescent="0.25">
      <c r="B23" s="16">
        <v>4</v>
      </c>
      <c r="C23" s="18" t="s">
        <v>61</v>
      </c>
      <c r="D23" s="18" t="s">
        <v>62</v>
      </c>
      <c r="E23" s="18" t="s">
        <v>77</v>
      </c>
      <c r="F23" s="18">
        <v>800</v>
      </c>
      <c r="G23" s="19">
        <v>334.54</v>
      </c>
      <c r="H23" s="17">
        <f t="shared" si="0"/>
        <v>267632</v>
      </c>
      <c r="I23" s="13"/>
    </row>
    <row r="24" spans="2:9" ht="21.75" customHeight="1" x14ac:dyDescent="0.25">
      <c r="B24" s="16">
        <v>5</v>
      </c>
      <c r="C24" s="18" t="s">
        <v>63</v>
      </c>
      <c r="D24" s="18" t="s">
        <v>64</v>
      </c>
      <c r="E24" s="18" t="s">
        <v>77</v>
      </c>
      <c r="F24" s="18">
        <v>500</v>
      </c>
      <c r="G24" s="19">
        <v>1447.51</v>
      </c>
      <c r="H24" s="17">
        <f t="shared" si="0"/>
        <v>723755</v>
      </c>
      <c r="I24" s="13"/>
    </row>
    <row r="25" spans="2:9" ht="29.25" customHeight="1" x14ac:dyDescent="0.25">
      <c r="B25" s="16">
        <v>6</v>
      </c>
      <c r="C25" s="18" t="s">
        <v>65</v>
      </c>
      <c r="D25" s="18" t="s">
        <v>66</v>
      </c>
      <c r="E25" s="18" t="s">
        <v>77</v>
      </c>
      <c r="F25" s="18">
        <v>50</v>
      </c>
      <c r="G25" s="19">
        <v>2965.52</v>
      </c>
      <c r="H25" s="17">
        <f t="shared" si="0"/>
        <v>148276</v>
      </c>
      <c r="I25" s="13"/>
    </row>
    <row r="26" spans="2:9" ht="40.5" customHeight="1" x14ac:dyDescent="0.25">
      <c r="B26" s="16">
        <v>7</v>
      </c>
      <c r="C26" s="18" t="s">
        <v>67</v>
      </c>
      <c r="D26" s="18" t="s">
        <v>68</v>
      </c>
      <c r="E26" s="18" t="s">
        <v>77</v>
      </c>
      <c r="F26" s="18">
        <v>20</v>
      </c>
      <c r="G26" s="19">
        <v>1600</v>
      </c>
      <c r="H26" s="17">
        <f t="shared" si="0"/>
        <v>32000</v>
      </c>
      <c r="I26" s="13"/>
    </row>
    <row r="27" spans="2:9" ht="33" customHeight="1" x14ac:dyDescent="0.25">
      <c r="B27" s="16">
        <v>8</v>
      </c>
      <c r="C27" s="18" t="s">
        <v>69</v>
      </c>
      <c r="D27" s="18" t="s">
        <v>70</v>
      </c>
      <c r="E27" s="18" t="s">
        <v>71</v>
      </c>
      <c r="F27" s="18">
        <v>400</v>
      </c>
      <c r="G27" s="19">
        <v>600</v>
      </c>
      <c r="H27" s="17">
        <f t="shared" si="0"/>
        <v>240000</v>
      </c>
      <c r="I27" s="13"/>
    </row>
    <row r="28" spans="2:9" ht="30.75" customHeight="1" x14ac:dyDescent="0.25">
      <c r="B28" s="16">
        <v>9</v>
      </c>
      <c r="C28" s="18" t="s">
        <v>72</v>
      </c>
      <c r="D28" s="18" t="s">
        <v>73</v>
      </c>
      <c r="E28" s="18" t="s">
        <v>74</v>
      </c>
      <c r="F28" s="18">
        <v>150</v>
      </c>
      <c r="G28" s="21">
        <v>1302.1300000000001</v>
      </c>
      <c r="H28" s="17">
        <f t="shared" si="0"/>
        <v>195319.50000000003</v>
      </c>
      <c r="I28" s="13"/>
    </row>
    <row r="29" spans="2:9" ht="33" customHeight="1" x14ac:dyDescent="0.25">
      <c r="B29" s="16">
        <v>10</v>
      </c>
      <c r="C29" s="18" t="s">
        <v>75</v>
      </c>
      <c r="D29" s="18" t="s">
        <v>76</v>
      </c>
      <c r="E29" s="22" t="s">
        <v>77</v>
      </c>
      <c r="F29" s="22">
        <v>800</v>
      </c>
      <c r="G29" s="21">
        <v>2294.56</v>
      </c>
      <c r="H29" s="17">
        <f>F29*G29</f>
        <v>1835648</v>
      </c>
      <c r="I29" s="13"/>
    </row>
    <row r="30" spans="2:9" ht="30.75" customHeight="1" x14ac:dyDescent="0.25">
      <c r="B30" s="16">
        <v>11</v>
      </c>
      <c r="C30" s="20" t="s">
        <v>78</v>
      </c>
      <c r="D30" s="14" t="s">
        <v>79</v>
      </c>
      <c r="E30" s="20" t="s">
        <v>77</v>
      </c>
      <c r="F30" s="14">
        <v>200</v>
      </c>
      <c r="G30" s="15">
        <v>1100</v>
      </c>
      <c r="H30" s="17">
        <f t="shared" ref="H30:H35" si="1">F30*G30</f>
        <v>220000</v>
      </c>
      <c r="I30" s="13"/>
    </row>
    <row r="31" spans="2:9" ht="30" customHeight="1" x14ac:dyDescent="0.25">
      <c r="B31" s="16">
        <v>12</v>
      </c>
      <c r="C31" s="20" t="s">
        <v>80</v>
      </c>
      <c r="D31" s="14" t="s">
        <v>79</v>
      </c>
      <c r="E31" s="20" t="s">
        <v>77</v>
      </c>
      <c r="F31" s="14">
        <v>600</v>
      </c>
      <c r="G31" s="15">
        <v>1300</v>
      </c>
      <c r="H31" s="17">
        <f t="shared" si="1"/>
        <v>780000</v>
      </c>
      <c r="I31" s="13"/>
    </row>
    <row r="32" spans="2:9" ht="45" customHeight="1" x14ac:dyDescent="0.25">
      <c r="B32" s="16">
        <v>13</v>
      </c>
      <c r="C32" s="20" t="s">
        <v>81</v>
      </c>
      <c r="D32" s="14" t="s">
        <v>82</v>
      </c>
      <c r="E32" s="20" t="s">
        <v>77</v>
      </c>
      <c r="F32" s="14">
        <v>200</v>
      </c>
      <c r="G32" s="15">
        <v>1380</v>
      </c>
      <c r="H32" s="17">
        <f t="shared" si="1"/>
        <v>276000</v>
      </c>
      <c r="I32" s="13"/>
    </row>
    <row r="33" spans="1:12" ht="23.25" customHeight="1" x14ac:dyDescent="0.25">
      <c r="B33" s="16">
        <v>14</v>
      </c>
      <c r="C33" s="20" t="s">
        <v>83</v>
      </c>
      <c r="D33" s="14" t="s">
        <v>84</v>
      </c>
      <c r="E33" s="20" t="s">
        <v>77</v>
      </c>
      <c r="F33" s="14">
        <v>300</v>
      </c>
      <c r="G33" s="15">
        <v>280</v>
      </c>
      <c r="H33" s="17">
        <f t="shared" si="1"/>
        <v>84000</v>
      </c>
      <c r="I33" s="13"/>
    </row>
    <row r="34" spans="1:12" ht="36.75" customHeight="1" x14ac:dyDescent="0.25">
      <c r="B34" s="16">
        <v>15</v>
      </c>
      <c r="C34" s="20" t="s">
        <v>85</v>
      </c>
      <c r="D34" s="14" t="s">
        <v>86</v>
      </c>
      <c r="E34" s="20" t="s">
        <v>77</v>
      </c>
      <c r="F34" s="14">
        <v>365</v>
      </c>
      <c r="G34" s="15">
        <v>510</v>
      </c>
      <c r="H34" s="17">
        <f t="shared" si="1"/>
        <v>186150</v>
      </c>
      <c r="I34" s="13"/>
    </row>
    <row r="35" spans="1:12" ht="28.5" customHeight="1" x14ac:dyDescent="0.25">
      <c r="B35" s="16">
        <v>16</v>
      </c>
      <c r="C35" s="20" t="s">
        <v>85</v>
      </c>
      <c r="D35" s="14" t="s">
        <v>87</v>
      </c>
      <c r="E35" s="20" t="s">
        <v>77</v>
      </c>
      <c r="F35" s="14">
        <v>120</v>
      </c>
      <c r="G35" s="15">
        <v>800</v>
      </c>
      <c r="H35" s="17">
        <f t="shared" si="1"/>
        <v>96000</v>
      </c>
      <c r="I35" s="13"/>
    </row>
    <row r="36" spans="1:12" ht="15.75" x14ac:dyDescent="0.25">
      <c r="B36" s="38" t="s">
        <v>27</v>
      </c>
      <c r="C36" s="38"/>
      <c r="D36" s="38"/>
      <c r="E36" s="9"/>
      <c r="F36" s="10"/>
      <c r="G36" s="10"/>
      <c r="H36" s="11">
        <f>SUM(H20:H35)</f>
        <v>5708580.5</v>
      </c>
    </row>
    <row r="37" spans="1:12" ht="8.25" customHeight="1" x14ac:dyDescent="0.25">
      <c r="B37" s="5"/>
      <c r="C37" s="5"/>
      <c r="D37" s="5"/>
      <c r="E37" s="5"/>
      <c r="F37" s="5"/>
      <c r="G37" s="5"/>
      <c r="H37" s="5"/>
    </row>
    <row r="38" spans="1:12" ht="32.25" customHeight="1" x14ac:dyDescent="0.25">
      <c r="A38" s="40" t="s">
        <v>52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38.25" customHeight="1" x14ac:dyDescent="0.25">
      <c r="A39" s="41" t="s">
        <v>53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33.75" customHeight="1" x14ac:dyDescent="0.25">
      <c r="A40" s="41" t="s">
        <v>54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4.5" customHeight="1" x14ac:dyDescent="0.25"/>
    <row r="42" spans="1:12" ht="64.5" customHeight="1" x14ac:dyDescent="0.25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24" customHeight="1" x14ac:dyDescent="0.25">
      <c r="A43" s="39" t="s">
        <v>49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24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x14ac:dyDescent="0.25">
      <c r="B45" s="2"/>
      <c r="C45" s="32" t="s">
        <v>43</v>
      </c>
      <c r="D45" s="32"/>
    </row>
    <row r="46" spans="1:12" ht="15.75" x14ac:dyDescent="0.25">
      <c r="B46" s="2"/>
      <c r="C46" s="32" t="s">
        <v>7</v>
      </c>
      <c r="D46" s="32"/>
    </row>
    <row r="47" spans="1:12" ht="15.75" x14ac:dyDescent="0.25">
      <c r="B47" s="33" t="s">
        <v>8</v>
      </c>
      <c r="C47" s="33"/>
      <c r="D47" s="33"/>
    </row>
    <row r="48" spans="1:12" ht="15.75" x14ac:dyDescent="0.25">
      <c r="B48" s="3" t="s">
        <v>9</v>
      </c>
    </row>
    <row r="49" spans="2:4" ht="15.75" x14ac:dyDescent="0.25">
      <c r="B49" s="3" t="s">
        <v>10</v>
      </c>
    </row>
    <row r="50" spans="2:4" ht="15.75" x14ac:dyDescent="0.25">
      <c r="B50" s="3" t="s">
        <v>11</v>
      </c>
    </row>
    <row r="51" spans="2:4" ht="15.75" x14ac:dyDescent="0.25">
      <c r="B51" s="34" t="s">
        <v>12</v>
      </c>
      <c r="C51" s="34"/>
      <c r="D51" s="34"/>
    </row>
    <row r="52" spans="2:4" ht="63" x14ac:dyDescent="0.25">
      <c r="B52" s="8" t="s">
        <v>13</v>
      </c>
      <c r="C52" s="8" t="s">
        <v>14</v>
      </c>
      <c r="D52" s="8" t="s">
        <v>45</v>
      </c>
    </row>
    <row r="53" spans="2:4" ht="68.25" customHeight="1" x14ac:dyDescent="0.25">
      <c r="B53" s="26">
        <v>1</v>
      </c>
      <c r="C53" s="26" t="s">
        <v>33</v>
      </c>
      <c r="D53" s="35"/>
    </row>
    <row r="54" spans="2:4" ht="47.25" customHeight="1" x14ac:dyDescent="0.25">
      <c r="B54" s="26"/>
      <c r="C54" s="26"/>
      <c r="D54" s="36"/>
    </row>
    <row r="55" spans="2:4" ht="27" customHeight="1" x14ac:dyDescent="0.25">
      <c r="B55" s="26">
        <v>2</v>
      </c>
      <c r="C55" s="26" t="s">
        <v>34</v>
      </c>
      <c r="D55" s="23"/>
    </row>
    <row r="56" spans="2:4" ht="42" customHeight="1" x14ac:dyDescent="0.25">
      <c r="B56" s="26"/>
      <c r="C56" s="26"/>
      <c r="D56" s="23"/>
    </row>
    <row r="57" spans="2:4" ht="15" customHeight="1" x14ac:dyDescent="0.25">
      <c r="B57" s="26">
        <v>3</v>
      </c>
      <c r="C57" s="26" t="s">
        <v>44</v>
      </c>
      <c r="D57" s="23"/>
    </row>
    <row r="58" spans="2:4" ht="15.75" customHeight="1" x14ac:dyDescent="0.25">
      <c r="B58" s="26"/>
      <c r="C58" s="26"/>
      <c r="D58" s="23"/>
    </row>
    <row r="59" spans="2:4" ht="15" customHeight="1" x14ac:dyDescent="0.25">
      <c r="B59" s="26">
        <v>4</v>
      </c>
      <c r="C59" s="26" t="s">
        <v>15</v>
      </c>
      <c r="D59" s="23"/>
    </row>
    <row r="60" spans="2:4" ht="32.25" customHeight="1" x14ac:dyDescent="0.25">
      <c r="B60" s="26"/>
      <c r="C60" s="26"/>
      <c r="D60" s="23"/>
    </row>
    <row r="61" spans="2:4" ht="15" customHeight="1" x14ac:dyDescent="0.25">
      <c r="B61" s="26">
        <v>5</v>
      </c>
      <c r="C61" s="26" t="s">
        <v>16</v>
      </c>
      <c r="D61" s="23"/>
    </row>
    <row r="62" spans="2:4" ht="53.25" customHeight="1" x14ac:dyDescent="0.25">
      <c r="B62" s="26"/>
      <c r="C62" s="26"/>
      <c r="D62" s="23"/>
    </row>
    <row r="63" spans="2:4" ht="15" customHeight="1" x14ac:dyDescent="0.25">
      <c r="B63" s="26">
        <v>6</v>
      </c>
      <c r="C63" s="26" t="s">
        <v>35</v>
      </c>
      <c r="D63" s="23"/>
    </row>
    <row r="64" spans="2:4" ht="68.25" customHeight="1" x14ac:dyDescent="0.25">
      <c r="B64" s="26"/>
      <c r="C64" s="26"/>
      <c r="D64" s="23"/>
    </row>
    <row r="65" spans="2:4" ht="15" customHeight="1" x14ac:dyDescent="0.25">
      <c r="B65" s="26">
        <v>7</v>
      </c>
      <c r="C65" s="26" t="s">
        <v>36</v>
      </c>
      <c r="D65" s="23"/>
    </row>
    <row r="66" spans="2:4" ht="51" customHeight="1" x14ac:dyDescent="0.25">
      <c r="B66" s="26"/>
      <c r="C66" s="26"/>
      <c r="D66" s="23"/>
    </row>
    <row r="67" spans="2:4" ht="15" customHeight="1" x14ac:dyDescent="0.25">
      <c r="B67" s="26">
        <v>8</v>
      </c>
      <c r="C67" s="26" t="s">
        <v>37</v>
      </c>
      <c r="D67" s="23"/>
    </row>
    <row r="68" spans="2:4" ht="55.5" customHeight="1" x14ac:dyDescent="0.25">
      <c r="B68" s="26"/>
      <c r="C68" s="26"/>
      <c r="D68" s="23"/>
    </row>
    <row r="69" spans="2:4" ht="15" customHeight="1" x14ac:dyDescent="0.25">
      <c r="B69" s="26">
        <v>9</v>
      </c>
      <c r="C69" s="26" t="s">
        <v>38</v>
      </c>
      <c r="D69" s="23"/>
    </row>
    <row r="70" spans="2:4" ht="61.5" customHeight="1" x14ac:dyDescent="0.25">
      <c r="B70" s="26"/>
      <c r="C70" s="26"/>
      <c r="D70" s="23"/>
    </row>
    <row r="71" spans="2:4" ht="74.25" customHeight="1" x14ac:dyDescent="0.25">
      <c r="B71" s="8">
        <v>10</v>
      </c>
      <c r="C71" s="8" t="s">
        <v>17</v>
      </c>
      <c r="D71" s="8"/>
    </row>
    <row r="72" spans="2:4" x14ac:dyDescent="0.25">
      <c r="B72" s="26">
        <v>11</v>
      </c>
      <c r="C72" s="26" t="s">
        <v>46</v>
      </c>
      <c r="D72" s="23" t="s">
        <v>47</v>
      </c>
    </row>
    <row r="73" spans="2:4" ht="78" customHeight="1" x14ac:dyDescent="0.25">
      <c r="B73" s="26"/>
      <c r="C73" s="26"/>
      <c r="D73" s="23"/>
    </row>
    <row r="74" spans="2:4" ht="15" customHeight="1" x14ac:dyDescent="0.25">
      <c r="B74" s="26">
        <v>12</v>
      </c>
      <c r="C74" s="26" t="s">
        <v>18</v>
      </c>
      <c r="D74" s="23"/>
    </row>
    <row r="75" spans="2:4" ht="15" customHeight="1" x14ac:dyDescent="0.25">
      <c r="B75" s="26"/>
      <c r="C75" s="26"/>
      <c r="D75" s="23"/>
    </row>
    <row r="76" spans="2:4" ht="15" customHeight="1" x14ac:dyDescent="0.25">
      <c r="B76" s="26">
        <v>13</v>
      </c>
      <c r="C76" s="26" t="s">
        <v>39</v>
      </c>
      <c r="D76" s="23"/>
    </row>
    <row r="77" spans="2:4" ht="113.25" customHeight="1" x14ac:dyDescent="0.25">
      <c r="B77" s="26"/>
      <c r="C77" s="26"/>
      <c r="D77" s="23"/>
    </row>
    <row r="78" spans="2:4" ht="15" customHeight="1" x14ac:dyDescent="0.25">
      <c r="B78" s="26">
        <v>14</v>
      </c>
      <c r="C78" s="26" t="s">
        <v>19</v>
      </c>
      <c r="D78" s="23"/>
    </row>
    <row r="79" spans="2:4" ht="15" customHeight="1" x14ac:dyDescent="0.25">
      <c r="B79" s="26"/>
      <c r="C79" s="26"/>
      <c r="D79" s="23"/>
    </row>
    <row r="80" spans="2:4" ht="15" customHeight="1" x14ac:dyDescent="0.25">
      <c r="B80" s="37" t="s">
        <v>40</v>
      </c>
      <c r="C80" s="37"/>
      <c r="D80" s="37"/>
    </row>
    <row r="81" spans="1:12" ht="15.75" x14ac:dyDescent="0.25">
      <c r="B81" s="24" t="s">
        <v>26</v>
      </c>
      <c r="C81" s="24"/>
      <c r="D81" s="4"/>
    </row>
    <row r="82" spans="1:12" ht="15.75" x14ac:dyDescent="0.25">
      <c r="B82" s="24" t="s">
        <v>20</v>
      </c>
      <c r="C82" s="24"/>
      <c r="D82" s="24"/>
    </row>
    <row r="83" spans="1:12" ht="15.75" x14ac:dyDescent="0.25">
      <c r="B83" s="24" t="s">
        <v>21</v>
      </c>
      <c r="C83" s="24"/>
      <c r="D83" s="4"/>
    </row>
    <row r="84" spans="1:12" ht="15.75" x14ac:dyDescent="0.25">
      <c r="B84" s="24" t="s">
        <v>22</v>
      </c>
      <c r="C84" s="24"/>
      <c r="D84" s="4"/>
    </row>
    <row r="86" spans="1:12" ht="16.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</sheetData>
  <mergeCells count="65">
    <mergeCell ref="C59:C60"/>
    <mergeCell ref="C63:C64"/>
    <mergeCell ref="D63:D64"/>
    <mergeCell ref="B36:D36"/>
    <mergeCell ref="A43:L43"/>
    <mergeCell ref="B55:B56"/>
    <mergeCell ref="C55:C56"/>
    <mergeCell ref="D55:D56"/>
    <mergeCell ref="A38:L38"/>
    <mergeCell ref="A39:L39"/>
    <mergeCell ref="A40:L40"/>
    <mergeCell ref="A42:L42"/>
    <mergeCell ref="C45:D45"/>
    <mergeCell ref="B83:C83"/>
    <mergeCell ref="B76:B77"/>
    <mergeCell ref="C76:C77"/>
    <mergeCell ref="D76:D77"/>
    <mergeCell ref="B78:B79"/>
    <mergeCell ref="C78:C79"/>
    <mergeCell ref="D78:D79"/>
    <mergeCell ref="B80:D80"/>
    <mergeCell ref="B81:C81"/>
    <mergeCell ref="B82:D82"/>
    <mergeCell ref="C65:C66"/>
    <mergeCell ref="C46:D46"/>
    <mergeCell ref="B57:B58"/>
    <mergeCell ref="C57:C58"/>
    <mergeCell ref="D57:D58"/>
    <mergeCell ref="B47:D47"/>
    <mergeCell ref="B51:D51"/>
    <mergeCell ref="B53:B54"/>
    <mergeCell ref="C53:C54"/>
    <mergeCell ref="D53:D54"/>
    <mergeCell ref="D59:D60"/>
    <mergeCell ref="B61:B62"/>
    <mergeCell ref="C61:C62"/>
    <mergeCell ref="D61:D62"/>
    <mergeCell ref="B63:B64"/>
    <mergeCell ref="B59:B60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65:D66"/>
    <mergeCell ref="B84:C84"/>
    <mergeCell ref="A86:L86"/>
    <mergeCell ref="B67:B68"/>
    <mergeCell ref="C67:C68"/>
    <mergeCell ref="D67:D68"/>
    <mergeCell ref="B69:B70"/>
    <mergeCell ref="C69:C70"/>
    <mergeCell ref="D69:D70"/>
    <mergeCell ref="B72:B73"/>
    <mergeCell ref="C72:C73"/>
    <mergeCell ref="D72:D73"/>
    <mergeCell ref="B74:B75"/>
    <mergeCell ref="C74:C75"/>
    <mergeCell ref="D74:D75"/>
    <mergeCell ref="B65:B66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2024-01-30T05:04:31Z</dcterms:modified>
</cp:coreProperties>
</file>