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39" i="1" l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</calcChain>
</file>

<file path=xl/sharedStrings.xml><?xml version="1.0" encoding="utf-8"?>
<sst xmlns="http://schemas.openxmlformats.org/spreadsheetml/2006/main" count="112" uniqueCount="95">
  <si>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</si>
  <si>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</si>
  <si>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</si>
  <si>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</si>
  <si>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</si>
  <si>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</si>
  <si>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</si>
  <si>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</si>
  <si>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</si>
  <si>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</si>
  <si>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</si>
  <si>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</si>
  <si>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</si>
  <si>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</si>
  <si>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</si>
  <si>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</si>
  <si>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</si>
  <si>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</si>
  <si>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</si>
  <si>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</si>
  <si>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</si>
  <si>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</si>
  <si>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</si>
  <si>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</si>
  <si>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</si>
  <si>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</si>
  <si>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</si>
  <si>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</si>
  <si>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</si>
  <si>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</si>
  <si>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</si>
  <si>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</si>
  <si>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</si>
  <si>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</si>
  <si>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</si>
  <si>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</si>
  <si>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</si>
  <si>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</si>
  <si>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</si>
  <si>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</si>
  <si>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</si>
  <si>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</si>
  <si>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</si>
  <si>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</si>
  <si>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</si>
  <si>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</si>
  <si>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</si>
  <si>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</si>
  <si>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</si>
  <si>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</si>
  <si>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</si>
  <si>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</si>
  <si>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</si>
  <si>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06 февраля 2024 года</t>
  </si>
  <si>
    <t>5. Дата, время и место вскрытия конвертов с ценовыми предложениями: 11:00 часов 06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</si>
  <si>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Бужи уретральные металлические изогнутые (комплект)</t>
  </si>
  <si>
    <t>Предназначены для исследования и лечения передней и задней уретры, а также для
нахождения камня в мочевом пузыре и уретре. Номера по шкале Шарьера номера 16-27, 12 штук
Габаритные размеры, мм250х52х16 Масса, г 1500 Изготавливаются из латуни с нихромовым покрытием.</t>
  </si>
  <si>
    <t>комплект</t>
  </si>
  <si>
    <t xml:space="preserve">Держатель для подключения монополярных инструментов (электродов). </t>
  </si>
  <si>
    <t xml:space="preserve">Держатель для подключения биполярных инструментов (электродов). </t>
  </si>
  <si>
    <t>Высокочастотные электрохирургические инструменты по ШГИД.942416.001ТУ. Держатель для подключения биполярных инструментов (электродов). Инструментальная часть - подключение к пинцетам (евростандарт). Аппаратная часть - вилка с двумя штекерами 4 мм. Длина кабеля 3 м. EH330E-4</t>
  </si>
  <si>
    <t>шт</t>
  </si>
  <si>
    <t>Высокочастотные электрохирургические инструменты по ШГИД.942416.001ТУ. Держатель для подключения монополярных инструментов (электродов). Инструментальная часть - подключение к электродам со штекером 4 мм. Аппаратная часть - защищенный штекер 4 мм (ФОТЕК, MARTIN). Длина кабеля 3 м. EH341-3</t>
  </si>
  <si>
    <t>Игла Куликовского для прокола гайморовой полости</t>
  </si>
  <si>
    <t>Изготовлен из нержавеющей коррозионно-стойкой стали.Изогнутая трубчатая игла с канюлей, предназначенная для прокола и промывания верхнечелюстной пазухи, длина 110 мм, диаметр рабочей части 2 мм.</t>
  </si>
  <si>
    <t>Пинцет ушной штыковидный ПАИ 140х1,5</t>
  </si>
  <si>
    <t>Изготовлен из нержавеющей коррозионно-стойкой стали.Ушной пинцет,бранши которого имеют двойной изгиб по ребру в виде штыка для улучшения обзора при манипуляциях в наружном слуховом проходе. Длина 140мм,ширина рабочей части 1,5мм.</t>
  </si>
  <si>
    <t>Пинцет ушной горизонтально изогнутый Паи 105х1,5</t>
  </si>
  <si>
    <t>Изготовлен из нержавеющей коррозионно-стойкой стали,длина 105мм,ширина рабочей части 1,5мм.</t>
  </si>
  <si>
    <t>Шприц для промывания полостей,100-150 см3, с двойной шкалой со сменными насадками(Жане).</t>
  </si>
  <si>
    <t>Шприц для промывания полостей,с двойной шкалой со сменными насадками,объем не менее 100 см3,многоразовый, с силиконовым кольцом на поршне,имеет цилиндр из стекла,цилиндр совмещен с металлическим носиком паяным соединением.</t>
  </si>
  <si>
    <t>Микрощипчики (Щипцы тампонные ушные для микроопераций,№1 изогнутые,125мм).</t>
  </si>
  <si>
    <t>Изготовлен из нержавеющей коррозионно-стойкой стали,изогнутые ,длина 125мм.</t>
  </si>
  <si>
    <t>Иглодержатель общехирургический, 160мм</t>
  </si>
  <si>
    <t>Изготовлен из нержавеющей коррозионно-стойкой стали ,длина 160мм.</t>
  </si>
  <si>
    <t>Иглодержатель общехирургический,200мм.</t>
  </si>
  <si>
    <t>Изготовлен из нержавеющей коррозионно-стойкой стали,длина 200мм.</t>
  </si>
  <si>
    <t>Лоток почкообразный из нержавеющий стали</t>
  </si>
  <si>
    <t>Лоток почкообразный из нержавеющий стали 260*160*32мм (V-0,5 )</t>
  </si>
  <si>
    <t>Авто Кюветы (1000шт/рулон х5) для анализатора С3100.</t>
  </si>
  <si>
    <t xml:space="preserve"> Набор на 1000 исследований КНР по заявке уп 61 210 000 12 810 000 2 </t>
  </si>
  <si>
    <t xml:space="preserve"> Контейнер с завинчивающейся крышкой . </t>
  </si>
  <si>
    <t> Контейнер с завинчивающейся крышкой . Не стерильный  .п/п , 200 мл</t>
  </si>
  <si>
    <t>Пластиковые наконечники, совместимые с прибором FUJI DRI-CHEM 500i.. № 576 шт в уп</t>
  </si>
  <si>
    <t>Пробирка Фалькон</t>
  </si>
  <si>
    <t xml:space="preserve"> Коническая. стерильная. 50 мл .С ложкой для забора био.материала . С юбочкой.</t>
  </si>
  <si>
    <t>Индикаторы химические для контроля паровой стерилизации ИКПС-112/45(1000 шт.)</t>
  </si>
  <si>
    <t>Для контроля паровой стерилизации</t>
  </si>
  <si>
    <t>Индикаторы  химический для контроля паровой стерилизации ИКПС-121/20 (500 шт.)</t>
  </si>
  <si>
    <t>Индикаторы  химический для контроля паровой стерилизации ИКПС-132/20 (1000 шт.)</t>
  </si>
  <si>
    <t>Индикаторы химические для контроля воздушной стерилизации ИКВС-180/60 (1000 шт.)</t>
  </si>
  <si>
    <t>Для контроля воздушной стерилизации</t>
  </si>
  <si>
    <t>УП</t>
  </si>
  <si>
    <t>упаковка</t>
  </si>
  <si>
    <t>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</si>
</sst>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3" formatCode="_-* #,##0_р_._-;\-* #,##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11" fillId="0" borderId="3" xfId="6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0" applyNumberFormat="1"/>
    <xf numFmtId="3" fontId="8" fillId="0" borderId="1" xfId="0" applyNumberFormat="1" applyFont="1" applyBorder="1" applyAlignment="1">
      <alignment horizontal="left" vertical="top" wrapText="1"/>
    </xf>
    <xf numFmtId="43" fontId="8" fillId="0" borderId="1" xfId="6" applyFont="1" applyBorder="1" applyAlignment="1">
      <alignment horizontal="left" vertical="top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3" fontId="11" fillId="0" borderId="1" xfId="6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3" fontId="8" fillId="0" borderId="1" xfId="6" applyFont="1" applyBorder="1" applyAlignment="1">
      <alignment vertical="top"/>
    </xf>
    <xf numFmtId="43" fontId="11" fillId="0" borderId="1" xfId="6" applyFont="1" applyBorder="1" applyAlignment="1">
      <alignment vertical="top" wrapText="1"/>
    </xf>
    <xf numFmtId="0" fontId="8" fillId="0" borderId="1" xfId="12" applyFont="1" applyBorder="1" applyAlignment="1">
      <alignment vertical="top" wrapText="1"/>
    </xf>
    <xf numFmtId="3" fontId="8" fillId="0" borderId="1" xfId="12" applyNumberFormat="1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8" fillId="0" borderId="3" xfId="12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173" fontId="8" fillId="0" borderId="1" xfId="6" applyNumberFormat="1" applyFont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38</xdr:row>
      <xdr:rowOff>0</xdr:rowOff>
    </xdr:from>
    <xdr:to>
      <xdr:col>4</xdr:col>
      <xdr:colOff>752475</xdr:colOff>
      <xdr:row>40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4" workbookViewId="0">
      <selection activeCell="C38" sqref="C38"/>
    </sheetView>
  </sheetViews>
  <sheetFormatPr defaultRowHeight="15" x14ac:dyDescent="0.25"/>
  <cols>
    <col min="2" max="2" width="9.28515625" bestFit="1" customWidth="1"/>
    <col min="3" max="3" width="34.5703125" customWidth="1"/>
    <col min="4" max="4" width="106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3" t="s">
        <v>23</v>
      </c>
      <c r="G13" s="23"/>
      <c r="H13" s="23"/>
      <c r="I13" s="23"/>
    </row>
    <row r="14" spans="1:12" ht="8.25" customHeight="1" x14ac:dyDescent="0.25"/>
    <row r="15" spans="1:12" ht="79.5" customHeight="1" x14ac:dyDescent="0.25">
      <c r="A15" s="24" t="s">
        <v>48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57.75" customHeight="1" x14ac:dyDescent="0.25">
      <c r="A16" s="25" t="s">
        <v>41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2:9" ht="14.25" customHeight="1" x14ac:dyDescent="0.25"/>
    <row r="18" spans="2:9" ht="41.25" customHeight="1" x14ac:dyDescent="0.25">
      <c r="B18" s="26" t="s">
        <v>25</v>
      </c>
      <c r="C18" s="26" t="s">
        <v>1</v>
      </c>
      <c r="D18" s="26" t="s">
        <v>2</v>
      </c>
      <c r="E18" s="26" t="s">
        <v>3</v>
      </c>
      <c r="F18" s="26" t="s">
        <v>4</v>
      </c>
      <c r="G18" s="26" t="s">
        <v>5</v>
      </c>
      <c r="H18" s="26" t="s">
        <v>6</v>
      </c>
    </row>
    <row r="19" spans="2:9" ht="13.5" customHeight="1" x14ac:dyDescent="0.25">
      <c r="B19" s="27"/>
      <c r="C19" s="27"/>
      <c r="D19" s="27"/>
      <c r="E19" s="27"/>
      <c r="F19" s="27"/>
      <c r="G19" s="27"/>
      <c r="H19" s="27"/>
    </row>
    <row r="20" spans="2:9" ht="47.25" x14ac:dyDescent="0.25">
      <c r="B20" s="13">
        <v>1</v>
      </c>
      <c r="C20" s="39" t="s">
        <v>55</v>
      </c>
      <c r="D20" s="39" t="s">
        <v>56</v>
      </c>
      <c r="E20" s="39" t="s">
        <v>57</v>
      </c>
      <c r="F20" s="40">
        <v>1</v>
      </c>
      <c r="G20" s="41">
        <v>136000</v>
      </c>
      <c r="H20" s="42">
        <f>F20*G20</f>
        <v>136000</v>
      </c>
      <c r="I20" s="16"/>
    </row>
    <row r="21" spans="2:9" ht="80.25" customHeight="1" x14ac:dyDescent="0.25">
      <c r="B21" s="13">
        <v>2</v>
      </c>
      <c r="C21" s="43" t="s">
        <v>58</v>
      </c>
      <c r="D21" s="43" t="s">
        <v>62</v>
      </c>
      <c r="E21" s="43" t="s">
        <v>61</v>
      </c>
      <c r="F21" s="43">
        <v>3</v>
      </c>
      <c r="G21" s="44">
        <v>43065</v>
      </c>
      <c r="H21" s="42">
        <f t="shared" ref="H21:H38" si="0">F21*G21</f>
        <v>129195</v>
      </c>
      <c r="I21" s="16"/>
    </row>
    <row r="22" spans="2:9" ht="79.5" customHeight="1" x14ac:dyDescent="0.25">
      <c r="B22" s="13">
        <v>3</v>
      </c>
      <c r="C22" s="46" t="s">
        <v>59</v>
      </c>
      <c r="D22" s="46" t="s">
        <v>60</v>
      </c>
      <c r="E22" s="43" t="s">
        <v>61</v>
      </c>
      <c r="F22" s="43">
        <v>2</v>
      </c>
      <c r="G22" s="44">
        <v>84875</v>
      </c>
      <c r="H22" s="42">
        <f t="shared" si="0"/>
        <v>169750</v>
      </c>
      <c r="I22" s="16"/>
    </row>
    <row r="23" spans="2:9" ht="54.75" customHeight="1" x14ac:dyDescent="0.25">
      <c r="B23" s="45">
        <v>4</v>
      </c>
      <c r="C23" s="47" t="s">
        <v>63</v>
      </c>
      <c r="D23" s="47" t="s">
        <v>64</v>
      </c>
      <c r="E23" s="43" t="s">
        <v>61</v>
      </c>
      <c r="F23" s="17">
        <v>20</v>
      </c>
      <c r="G23" s="18">
        <v>7000</v>
      </c>
      <c r="H23" s="38">
        <f t="shared" si="0"/>
        <v>140000</v>
      </c>
      <c r="I23" s="16"/>
    </row>
    <row r="24" spans="2:9" ht="57.75" customHeight="1" x14ac:dyDescent="0.25">
      <c r="B24" s="45">
        <v>5</v>
      </c>
      <c r="C24" s="47" t="s">
        <v>65</v>
      </c>
      <c r="D24" s="47" t="s">
        <v>66</v>
      </c>
      <c r="E24" s="43" t="s">
        <v>61</v>
      </c>
      <c r="F24" s="17">
        <v>10</v>
      </c>
      <c r="G24" s="18">
        <v>5000</v>
      </c>
      <c r="H24" s="14">
        <f t="shared" si="0"/>
        <v>50000</v>
      </c>
      <c r="I24" s="16"/>
    </row>
    <row r="25" spans="2:9" ht="51" customHeight="1" x14ac:dyDescent="0.25">
      <c r="B25" s="45">
        <v>6</v>
      </c>
      <c r="C25" s="47" t="s">
        <v>67</v>
      </c>
      <c r="D25" s="47" t="s">
        <v>68</v>
      </c>
      <c r="E25" s="43" t="s">
        <v>61</v>
      </c>
      <c r="F25" s="17">
        <v>10</v>
      </c>
      <c r="G25" s="18">
        <v>5000</v>
      </c>
      <c r="H25" s="14">
        <f t="shared" si="0"/>
        <v>50000</v>
      </c>
      <c r="I25" s="16"/>
    </row>
    <row r="26" spans="2:9" ht="75.75" customHeight="1" x14ac:dyDescent="0.25">
      <c r="B26" s="45">
        <v>7</v>
      </c>
      <c r="C26" s="48" t="s">
        <v>69</v>
      </c>
      <c r="D26" s="48" t="s">
        <v>70</v>
      </c>
      <c r="E26" s="43" t="s">
        <v>61</v>
      </c>
      <c r="F26" s="17">
        <v>2</v>
      </c>
      <c r="G26" s="18">
        <v>100000</v>
      </c>
      <c r="H26" s="14">
        <f t="shared" si="0"/>
        <v>200000</v>
      </c>
      <c r="I26" s="16"/>
    </row>
    <row r="27" spans="2:9" ht="92.25" customHeight="1" x14ac:dyDescent="0.25">
      <c r="B27" s="45">
        <v>8</v>
      </c>
      <c r="C27" s="47" t="s">
        <v>71</v>
      </c>
      <c r="D27" s="47" t="s">
        <v>72</v>
      </c>
      <c r="E27" s="43" t="s">
        <v>61</v>
      </c>
      <c r="F27" s="17">
        <v>10</v>
      </c>
      <c r="G27" s="18">
        <v>15000</v>
      </c>
      <c r="H27" s="14">
        <f t="shared" si="0"/>
        <v>150000</v>
      </c>
      <c r="I27" s="16"/>
    </row>
    <row r="28" spans="2:9" ht="58.5" customHeight="1" x14ac:dyDescent="0.25">
      <c r="B28" s="45">
        <v>9</v>
      </c>
      <c r="C28" s="47" t="s">
        <v>73</v>
      </c>
      <c r="D28" s="47" t="s">
        <v>74</v>
      </c>
      <c r="E28" s="43" t="s">
        <v>61</v>
      </c>
      <c r="F28" s="17">
        <v>10</v>
      </c>
      <c r="G28" s="18">
        <v>4000</v>
      </c>
      <c r="H28" s="14">
        <f t="shared" si="0"/>
        <v>40000</v>
      </c>
      <c r="I28" s="16"/>
    </row>
    <row r="29" spans="2:9" ht="69.75" customHeight="1" x14ac:dyDescent="0.25">
      <c r="B29" s="45">
        <v>10</v>
      </c>
      <c r="C29" s="47" t="s">
        <v>75</v>
      </c>
      <c r="D29" s="47" t="s">
        <v>76</v>
      </c>
      <c r="E29" s="43" t="s">
        <v>61</v>
      </c>
      <c r="F29" s="17">
        <v>5</v>
      </c>
      <c r="G29" s="18">
        <v>4500</v>
      </c>
      <c r="H29" s="14">
        <f t="shared" si="0"/>
        <v>22500</v>
      </c>
      <c r="I29" s="16"/>
    </row>
    <row r="30" spans="2:9" ht="60" customHeight="1" x14ac:dyDescent="0.25">
      <c r="B30" s="15">
        <v>11</v>
      </c>
      <c r="C30" s="49" t="s">
        <v>77</v>
      </c>
      <c r="D30" s="49" t="s">
        <v>78</v>
      </c>
      <c r="E30" s="52" t="s">
        <v>61</v>
      </c>
      <c r="F30" s="52">
        <v>5</v>
      </c>
      <c r="G30" s="50">
        <v>200</v>
      </c>
      <c r="H30" s="14">
        <f t="shared" si="0"/>
        <v>1000</v>
      </c>
      <c r="I30" s="16"/>
    </row>
    <row r="31" spans="2:9" ht="56.25" customHeight="1" x14ac:dyDescent="0.25">
      <c r="B31" s="15">
        <v>12</v>
      </c>
      <c r="C31" s="53" t="s">
        <v>79</v>
      </c>
      <c r="D31" s="53" t="s">
        <v>80</v>
      </c>
      <c r="E31" s="52" t="s">
        <v>92</v>
      </c>
      <c r="F31" s="52">
        <v>4</v>
      </c>
      <c r="G31" s="50">
        <v>230600</v>
      </c>
      <c r="H31" s="14">
        <f t="shared" si="0"/>
        <v>922400</v>
      </c>
      <c r="I31" s="16"/>
    </row>
    <row r="32" spans="2:9" ht="66.75" customHeight="1" x14ac:dyDescent="0.25">
      <c r="B32" s="15">
        <v>13</v>
      </c>
      <c r="C32" s="53" t="s">
        <v>81</v>
      </c>
      <c r="D32" s="53" t="s">
        <v>82</v>
      </c>
      <c r="E32" s="52" t="s">
        <v>61</v>
      </c>
      <c r="F32" s="52">
        <v>2000</v>
      </c>
      <c r="G32" s="50">
        <v>201</v>
      </c>
      <c r="H32" s="14">
        <f t="shared" si="0"/>
        <v>402000</v>
      </c>
      <c r="I32" s="16"/>
    </row>
    <row r="33" spans="1:12" ht="74.25" customHeight="1" x14ac:dyDescent="0.25">
      <c r="B33" s="15">
        <v>14</v>
      </c>
      <c r="C33" s="51" t="s">
        <v>83</v>
      </c>
      <c r="D33" s="51" t="s">
        <v>83</v>
      </c>
      <c r="E33" s="52" t="s">
        <v>93</v>
      </c>
      <c r="F33" s="47">
        <v>10</v>
      </c>
      <c r="G33" s="47">
        <v>50215</v>
      </c>
      <c r="H33" s="14">
        <f t="shared" si="0"/>
        <v>502150</v>
      </c>
      <c r="I33" s="16"/>
    </row>
    <row r="34" spans="1:12" ht="54.75" customHeight="1" x14ac:dyDescent="0.25">
      <c r="B34" s="15">
        <v>15</v>
      </c>
      <c r="C34" s="53" t="s">
        <v>84</v>
      </c>
      <c r="D34" s="49" t="s">
        <v>85</v>
      </c>
      <c r="E34" s="54" t="s">
        <v>61</v>
      </c>
      <c r="F34" s="54">
        <v>2000</v>
      </c>
      <c r="G34" s="54">
        <v>110</v>
      </c>
      <c r="H34" s="14">
        <f t="shared" si="0"/>
        <v>220000</v>
      </c>
      <c r="I34" s="16"/>
    </row>
    <row r="35" spans="1:12" ht="59.25" customHeight="1" x14ac:dyDescent="0.25">
      <c r="B35" s="15">
        <v>16</v>
      </c>
      <c r="C35" s="53" t="s">
        <v>86</v>
      </c>
      <c r="D35" s="53" t="s">
        <v>87</v>
      </c>
      <c r="E35" s="54" t="s">
        <v>94</v>
      </c>
      <c r="F35" s="54">
        <v>5</v>
      </c>
      <c r="G35" s="54">
        <v>3617</v>
      </c>
      <c r="H35" s="14">
        <f t="shared" si="0"/>
        <v>18085</v>
      </c>
      <c r="I35" s="16"/>
    </row>
    <row r="36" spans="1:12" ht="60" customHeight="1" x14ac:dyDescent="0.25">
      <c r="B36" s="15">
        <v>17</v>
      </c>
      <c r="C36" s="53" t="s">
        <v>88</v>
      </c>
      <c r="D36" s="53" t="s">
        <v>87</v>
      </c>
      <c r="E36" s="54" t="s">
        <v>94</v>
      </c>
      <c r="F36" s="54">
        <v>5</v>
      </c>
      <c r="G36" s="54">
        <v>4944</v>
      </c>
      <c r="H36" s="14">
        <f t="shared" si="0"/>
        <v>24720</v>
      </c>
      <c r="I36" s="16"/>
    </row>
    <row r="37" spans="1:12" ht="57.75" customHeight="1" x14ac:dyDescent="0.25">
      <c r="B37" s="15">
        <v>18</v>
      </c>
      <c r="C37" s="53" t="s">
        <v>89</v>
      </c>
      <c r="D37" s="53" t="s">
        <v>87</v>
      </c>
      <c r="E37" s="54" t="s">
        <v>94</v>
      </c>
      <c r="F37" s="54">
        <v>5</v>
      </c>
      <c r="G37" s="54">
        <v>9768</v>
      </c>
      <c r="H37" s="14">
        <f t="shared" si="0"/>
        <v>48840</v>
      </c>
      <c r="I37" s="16"/>
    </row>
    <row r="38" spans="1:12" ht="66" customHeight="1" x14ac:dyDescent="0.25">
      <c r="B38" s="15">
        <v>19</v>
      </c>
      <c r="C38" s="53" t="s">
        <v>90</v>
      </c>
      <c r="D38" s="53" t="s">
        <v>91</v>
      </c>
      <c r="E38" s="54" t="s">
        <v>94</v>
      </c>
      <c r="F38" s="47">
        <v>5</v>
      </c>
      <c r="G38" s="50">
        <v>6083</v>
      </c>
      <c r="H38" s="14">
        <f t="shared" si="0"/>
        <v>30415</v>
      </c>
      <c r="I38" s="16"/>
    </row>
    <row r="39" spans="1:12" ht="15.75" x14ac:dyDescent="0.25">
      <c r="B39" s="34" t="s">
        <v>27</v>
      </c>
      <c r="C39" s="34"/>
      <c r="D39" s="34"/>
      <c r="E39" s="9"/>
      <c r="F39" s="10"/>
      <c r="G39" s="10"/>
      <c r="H39" s="11">
        <f>SUM(H20:H38)</f>
        <v>3257055</v>
      </c>
    </row>
    <row r="40" spans="1:12" ht="8.25" customHeight="1" x14ac:dyDescent="0.25">
      <c r="B40" s="5"/>
      <c r="C40" s="5"/>
      <c r="D40" s="5"/>
      <c r="E40" s="5"/>
      <c r="F40" s="5"/>
      <c r="G40" s="5"/>
      <c r="H40" s="5"/>
    </row>
    <row r="41" spans="1:12" ht="32.25" customHeight="1" x14ac:dyDescent="0.25">
      <c r="A41" s="36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38.25" customHeight="1" x14ac:dyDescent="0.25">
      <c r="A42" s="37" t="s">
        <v>53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33.75" customHeight="1" x14ac:dyDescent="0.25">
      <c r="A43" s="37" t="s">
        <v>54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4.5" customHeight="1" x14ac:dyDescent="0.25"/>
    <row r="45" spans="1:12" ht="64.5" customHeight="1" x14ac:dyDescent="0.25">
      <c r="A45" s="35" t="s">
        <v>42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24" customHeight="1" x14ac:dyDescent="0.25">
      <c r="A46" s="35" t="s">
        <v>49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24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B48" s="2"/>
      <c r="C48" s="28" t="s">
        <v>43</v>
      </c>
      <c r="D48" s="28"/>
    </row>
    <row r="49" spans="2:4" ht="15.75" x14ac:dyDescent="0.25">
      <c r="B49" s="2"/>
      <c r="C49" s="28" t="s">
        <v>7</v>
      </c>
      <c r="D49" s="28"/>
    </row>
    <row r="50" spans="2:4" ht="15.75" x14ac:dyDescent="0.25">
      <c r="B50" s="29" t="s">
        <v>8</v>
      </c>
      <c r="C50" s="29"/>
      <c r="D50" s="29"/>
    </row>
    <row r="51" spans="2:4" ht="15.75" x14ac:dyDescent="0.25">
      <c r="B51" s="3" t="s">
        <v>9</v>
      </c>
    </row>
    <row r="52" spans="2:4" ht="15.75" x14ac:dyDescent="0.25">
      <c r="B52" s="3" t="s">
        <v>10</v>
      </c>
    </row>
    <row r="53" spans="2:4" ht="15.75" x14ac:dyDescent="0.25">
      <c r="B53" s="3" t="s">
        <v>11</v>
      </c>
    </row>
    <row r="54" spans="2:4" ht="15.75" x14ac:dyDescent="0.25">
      <c r="B54" s="30" t="s">
        <v>12</v>
      </c>
      <c r="C54" s="30"/>
      <c r="D54" s="30"/>
    </row>
    <row r="55" spans="2:4" ht="63" x14ac:dyDescent="0.25">
      <c r="B55" s="8" t="s">
        <v>13</v>
      </c>
      <c r="C55" s="8" t="s">
        <v>14</v>
      </c>
      <c r="D55" s="8" t="s">
        <v>45</v>
      </c>
    </row>
    <row r="56" spans="2:4" ht="68.25" customHeight="1" x14ac:dyDescent="0.25">
      <c r="B56" s="22">
        <v>1</v>
      </c>
      <c r="C56" s="22" t="s">
        <v>33</v>
      </c>
      <c r="D56" s="31"/>
    </row>
    <row r="57" spans="2:4" ht="47.25" customHeight="1" x14ac:dyDescent="0.25">
      <c r="B57" s="22"/>
      <c r="C57" s="22"/>
      <c r="D57" s="32"/>
    </row>
    <row r="58" spans="2:4" ht="27" customHeight="1" x14ac:dyDescent="0.25">
      <c r="B58" s="22">
        <v>2</v>
      </c>
      <c r="C58" s="22" t="s">
        <v>34</v>
      </c>
      <c r="D58" s="19"/>
    </row>
    <row r="59" spans="2:4" ht="42" customHeight="1" x14ac:dyDescent="0.25">
      <c r="B59" s="22"/>
      <c r="C59" s="22"/>
      <c r="D59" s="19"/>
    </row>
    <row r="60" spans="2:4" ht="15" customHeight="1" x14ac:dyDescent="0.25">
      <c r="B60" s="22">
        <v>3</v>
      </c>
      <c r="C60" s="22" t="s">
        <v>44</v>
      </c>
      <c r="D60" s="19"/>
    </row>
    <row r="61" spans="2:4" ht="15.75" customHeight="1" x14ac:dyDescent="0.25">
      <c r="B61" s="22"/>
      <c r="C61" s="22"/>
      <c r="D61" s="19"/>
    </row>
    <row r="62" spans="2:4" ht="15" customHeight="1" x14ac:dyDescent="0.25">
      <c r="B62" s="22">
        <v>4</v>
      </c>
      <c r="C62" s="22" t="s">
        <v>15</v>
      </c>
      <c r="D62" s="19"/>
    </row>
    <row r="63" spans="2:4" ht="32.25" customHeight="1" x14ac:dyDescent="0.25">
      <c r="B63" s="22"/>
      <c r="C63" s="22"/>
      <c r="D63" s="19"/>
    </row>
    <row r="64" spans="2:4" ht="15" customHeight="1" x14ac:dyDescent="0.25">
      <c r="B64" s="22">
        <v>5</v>
      </c>
      <c r="C64" s="22" t="s">
        <v>16</v>
      </c>
      <c r="D64" s="19"/>
    </row>
    <row r="65" spans="2:4" ht="53.25" customHeight="1" x14ac:dyDescent="0.25">
      <c r="B65" s="22"/>
      <c r="C65" s="22"/>
      <c r="D65" s="19"/>
    </row>
    <row r="66" spans="2:4" ht="15" customHeight="1" x14ac:dyDescent="0.25">
      <c r="B66" s="22">
        <v>6</v>
      </c>
      <c r="C66" s="22" t="s">
        <v>35</v>
      </c>
      <c r="D66" s="19"/>
    </row>
    <row r="67" spans="2:4" ht="68.25" customHeight="1" x14ac:dyDescent="0.25">
      <c r="B67" s="22"/>
      <c r="C67" s="22"/>
      <c r="D67" s="19"/>
    </row>
    <row r="68" spans="2:4" ht="15" customHeight="1" x14ac:dyDescent="0.25">
      <c r="B68" s="22">
        <v>7</v>
      </c>
      <c r="C68" s="22" t="s">
        <v>36</v>
      </c>
      <c r="D68" s="19"/>
    </row>
    <row r="69" spans="2:4" ht="51" customHeight="1" x14ac:dyDescent="0.25">
      <c r="B69" s="22"/>
      <c r="C69" s="22"/>
      <c r="D69" s="19"/>
    </row>
    <row r="70" spans="2:4" ht="15" customHeight="1" x14ac:dyDescent="0.25">
      <c r="B70" s="22">
        <v>8</v>
      </c>
      <c r="C70" s="22" t="s">
        <v>37</v>
      </c>
      <c r="D70" s="19"/>
    </row>
    <row r="71" spans="2:4" ht="55.5" customHeight="1" x14ac:dyDescent="0.25">
      <c r="B71" s="22"/>
      <c r="C71" s="22"/>
      <c r="D71" s="19"/>
    </row>
    <row r="72" spans="2:4" ht="15" customHeight="1" x14ac:dyDescent="0.25">
      <c r="B72" s="22">
        <v>9</v>
      </c>
      <c r="C72" s="22" t="s">
        <v>38</v>
      </c>
      <c r="D72" s="19"/>
    </row>
    <row r="73" spans="2:4" ht="61.5" customHeight="1" x14ac:dyDescent="0.25">
      <c r="B73" s="22"/>
      <c r="C73" s="22"/>
      <c r="D73" s="19"/>
    </row>
    <row r="74" spans="2:4" ht="74.25" customHeight="1" x14ac:dyDescent="0.25">
      <c r="B74" s="8">
        <v>10</v>
      </c>
      <c r="C74" s="8" t="s">
        <v>17</v>
      </c>
      <c r="D74" s="8"/>
    </row>
    <row r="75" spans="2:4" x14ac:dyDescent="0.25">
      <c r="B75" s="22">
        <v>11</v>
      </c>
      <c r="C75" s="22" t="s">
        <v>46</v>
      </c>
      <c r="D75" s="19" t="s">
        <v>47</v>
      </c>
    </row>
    <row r="76" spans="2:4" ht="78" customHeight="1" x14ac:dyDescent="0.25">
      <c r="B76" s="22"/>
      <c r="C76" s="22"/>
      <c r="D76" s="19"/>
    </row>
    <row r="77" spans="2:4" ht="15" customHeight="1" x14ac:dyDescent="0.25">
      <c r="B77" s="22">
        <v>12</v>
      </c>
      <c r="C77" s="22" t="s">
        <v>18</v>
      </c>
      <c r="D77" s="19"/>
    </row>
    <row r="78" spans="2:4" ht="15" customHeight="1" x14ac:dyDescent="0.25">
      <c r="B78" s="22"/>
      <c r="C78" s="22"/>
      <c r="D78" s="19"/>
    </row>
    <row r="79" spans="2:4" ht="15" customHeight="1" x14ac:dyDescent="0.25">
      <c r="B79" s="22">
        <v>13</v>
      </c>
      <c r="C79" s="22" t="s">
        <v>39</v>
      </c>
      <c r="D79" s="19"/>
    </row>
    <row r="80" spans="2:4" ht="113.25" customHeight="1" x14ac:dyDescent="0.25">
      <c r="B80" s="22"/>
      <c r="C80" s="22"/>
      <c r="D80" s="19"/>
    </row>
    <row r="81" spans="1:12" ht="15" customHeight="1" x14ac:dyDescent="0.25">
      <c r="B81" s="22">
        <v>14</v>
      </c>
      <c r="C81" s="22" t="s">
        <v>19</v>
      </c>
      <c r="D81" s="19"/>
    </row>
    <row r="82" spans="1:12" ht="15" customHeight="1" x14ac:dyDescent="0.25">
      <c r="B82" s="22"/>
      <c r="C82" s="22"/>
      <c r="D82" s="19"/>
    </row>
    <row r="83" spans="1:12" ht="15" customHeight="1" x14ac:dyDescent="0.25">
      <c r="B83" s="33" t="s">
        <v>40</v>
      </c>
      <c r="C83" s="33"/>
      <c r="D83" s="33"/>
    </row>
    <row r="84" spans="1:12" ht="15.75" x14ac:dyDescent="0.25">
      <c r="B84" s="20" t="s">
        <v>26</v>
      </c>
      <c r="C84" s="20"/>
      <c r="D84" s="4"/>
    </row>
    <row r="85" spans="1:12" ht="15.75" x14ac:dyDescent="0.25">
      <c r="B85" s="20" t="s">
        <v>20</v>
      </c>
      <c r="C85" s="20"/>
      <c r="D85" s="20"/>
    </row>
    <row r="86" spans="1:12" ht="15.75" x14ac:dyDescent="0.25">
      <c r="B86" s="20" t="s">
        <v>21</v>
      </c>
      <c r="C86" s="20"/>
      <c r="D86" s="4"/>
    </row>
    <row r="87" spans="1:12" ht="15.75" x14ac:dyDescent="0.25">
      <c r="B87" s="20" t="s">
        <v>22</v>
      </c>
      <c r="C87" s="20"/>
      <c r="D87" s="4"/>
    </row>
    <row r="89" spans="1:12" ht="16.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</sheetData>
  <mergeCells count="65">
    <mergeCell ref="C62:C63"/>
    <mergeCell ref="C66:C67"/>
    <mergeCell ref="D66:D67"/>
    <mergeCell ref="B39:D39"/>
    <mergeCell ref="A46:L46"/>
    <mergeCell ref="B58:B59"/>
    <mergeCell ref="C58:C59"/>
    <mergeCell ref="D58:D59"/>
    <mergeCell ref="A41:L41"/>
    <mergeCell ref="A42:L42"/>
    <mergeCell ref="A43:L43"/>
    <mergeCell ref="A45:L45"/>
    <mergeCell ref="C48:D48"/>
    <mergeCell ref="B86:C86"/>
    <mergeCell ref="B79:B80"/>
    <mergeCell ref="C79:C80"/>
    <mergeCell ref="D79:D80"/>
    <mergeCell ref="B81:B82"/>
    <mergeCell ref="C81:C82"/>
    <mergeCell ref="D81:D82"/>
    <mergeCell ref="B83:D83"/>
    <mergeCell ref="B84:C84"/>
    <mergeCell ref="B85:D85"/>
    <mergeCell ref="C68:C69"/>
    <mergeCell ref="C49:D49"/>
    <mergeCell ref="B60:B61"/>
    <mergeCell ref="C60:C61"/>
    <mergeCell ref="D60:D61"/>
    <mergeCell ref="B50:D50"/>
    <mergeCell ref="B54:D54"/>
    <mergeCell ref="B56:B57"/>
    <mergeCell ref="C56:C57"/>
    <mergeCell ref="D56:D57"/>
    <mergeCell ref="D62:D63"/>
    <mergeCell ref="B64:B65"/>
    <mergeCell ref="C64:C65"/>
    <mergeCell ref="D64:D65"/>
    <mergeCell ref="B66:B67"/>
    <mergeCell ref="B62:B63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68:D69"/>
    <mergeCell ref="B87:C87"/>
    <mergeCell ref="A89:L89"/>
    <mergeCell ref="B70:B71"/>
    <mergeCell ref="C70:C71"/>
    <mergeCell ref="D70:D71"/>
    <mergeCell ref="B72:B73"/>
    <mergeCell ref="C72:C73"/>
    <mergeCell ref="D72:D73"/>
    <mergeCell ref="B75:B76"/>
    <mergeCell ref="C75:C76"/>
    <mergeCell ref="D75:D76"/>
    <mergeCell ref="B77:B78"/>
    <mergeCell ref="C77:C78"/>
    <mergeCell ref="D77:D78"/>
    <mergeCell ref="B68:B69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2024-01-30T06:32:42Z</dcterms:modified>
</cp:coreProperties>
</file>