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52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20" i="1"/>
</calcChain>
</file>

<file path=xl/sharedStrings.xml><?xml version="1.0" encoding="utf-8"?>
<sst xmlns="http://schemas.openxmlformats.org/spreadsheetml/2006/main" count="150" uniqueCount="120">
  <si>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</si>
  <si>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</si>
  <si>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</si>
  <si>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</si>
  <si>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</si>
  <si>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</si>
  <si>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</si>
  <si>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</si>
  <si>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</si>
  <si>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</si>
  <si>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</si>
  <si>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</si>
  <si>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</si>
  <si>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</si>
  <si>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</si>
  <si>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</si>
  <si>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</si>
  <si>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</si>
  <si>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</si>
  <si>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</si>
  <si>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</si>
  <si>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</si>
  <si>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</si>
  <si>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</si>
  <si>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</si>
  <si>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</si>
  <si>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</si>
  <si>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</si>
  <si>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</si>
  <si>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</si>
  <si>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</si>
  <si>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</si>
  <si>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</si>
  <si>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</si>
  <si>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</si>
  <si>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</si>
  <si>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</si>
  <si>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</si>
  <si>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</si>
  <si>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</si>
  <si>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</si>
  <si>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</si>
  <si>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</si>
  <si>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</si>
  <si>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</si>
  <si>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</si>
  <si>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</si>
  <si>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</si>
  <si>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</si>
  <si>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</si>
  <si>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</si>
  <si>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</si>
  <si>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</si>
  <si>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Пинцет анатомический  общего назначения</t>
  </si>
  <si>
    <t>Ножницы с одним острым концом, прямые, 140мм.</t>
  </si>
  <si>
    <t>Хирургические остро тупоконечные ножницы — медицинский инструмент, используемый для рассечения мягких тканей при хирургических вмешательствах. Могут использоваться для разрезания шовного и  и перевязочного материалов.                          изготовлены из качественной высоколегированной стали и служит для многократного применения.</t>
  </si>
  <si>
    <t xml:space="preserve">Иглодержатели стандартные общехирургические </t>
  </si>
  <si>
    <t>Пинцет  хирургический  150  мм</t>
  </si>
  <si>
    <t>Ножницы  с  двумя  острыми  краями</t>
  </si>
  <si>
    <t>Зажим кровоостанавливающий Кохер,  1*2 зубчатый, прямой №2, длина 160мм</t>
  </si>
  <si>
    <t xml:space="preserve">Зонд маточный </t>
  </si>
  <si>
    <t xml:space="preserve"> Это тонкий полый или монолитный цилиндрический инструмент, изготавливаемый из металла или  как  со шкалой длины вдоль рабочего конца. Вид-многоразовый. Общая длина - 295 мм. Форма - прямая. Диаметр - 3,4 мм. Длина рабочей части, мм - 19,5 мм. Рабочая часть - с делением. Форма ручки - петлеобразная. Вид поверхности - исключение саморазмыкания рабочих частей. Матовая антибликовая поверхность для исключения отражающего эффекта. </t>
  </si>
  <si>
    <t>Кюретка акушерская :кюретка для удаления из матки остатков планценты.Кюретка для выскабливания слизистой оболочки матки,острая№2</t>
  </si>
  <si>
    <t>Тип инструмента — режущий;
Область применения — акушерство и гинекология;
Длина — 306 мм;
Длина ручки — 115 мм;
Ширина ручки — 20 мм;
Высота ручки — 6 мм;
Ширина рабочей части — 14 мм;
Угол загиба рабочей части — 9 мм;
Толщина рабочей части — 4,0 мм;
Ширина между зубцами — 1,6 мм;
Угол между зубцами — 90 градусов;     изготовлены из качественной высоколегированной стали и служит для многократного применения.</t>
  </si>
  <si>
    <t>Кюретка акушерская :кюретка для удаления из матки остатков планценты.Кюретка для выскабливания слизистой оболочки матки,острая№6</t>
  </si>
  <si>
    <t>Тип инструмента — режущий;
Область применения — акушерство и гинекология;
Длина — 300 мм;
Длина ручки — 115 мм;
Ширина ручки — 20 мм;
Высота ручки 6 мм;
Ширина рабочей части — 13 мм;
Угол загиба рабочей части — 8,5 мм;
Толщина рабочей части — 4,0 мм;</t>
  </si>
  <si>
    <t>Кюретка акушерская :кюретка для удаления из матки остатков планценты.Кюретка для выскабливания слизистой оболочки матки,острая №4</t>
  </si>
  <si>
    <t>Длина — 300 мм;
Длина ручки — 115 мм;
Ширина ручки — 20 мм;
Высота ручки — 6 мм;
Ширина рабочей части — 11,0 мм;
Угол загиба рабочей части — 8 мм;
Толщина рабочей части — 3,0 мм;
Угол между зубцами — 38 градусов; изготовлены из качественной высоколегированной стали и служит для многократного применения.</t>
  </si>
  <si>
    <t>Щипцы пулевые маточные однозубые Пулевка</t>
  </si>
  <si>
    <t>Щипцы однозубые для оттягивания матки пулевые МТ-Щ-24:  Длина 250 мм;
Длина рабочей части — 70 мм;
Ширина в сомкнутом состоянии — 13 мм;                                                  изготовлены из качественной высоколегированной стали и служит для многократного применения.</t>
  </si>
  <si>
    <t>Щипцы для удаления плодного яйца(Абортцанг) изготовлен  из  нержавеющего  металла, многоразовый  мед.инструмент</t>
  </si>
  <si>
    <t>Щипцы для удаления плодного яйца прямые 265мм (щ-17-2s) — инструмент для захватывания и извлечения плодного яйца при гинекологических вмешательствах, а также для захвата и удаления из матки частей плодного яйца при аборте.Прямые;
Окончатая рабочая часть;
Длина — 265 мм;
Ширина рабочей части по горизонтали — 9,9 мм;
Ширина рабочей части по вертикали — 14 мм;</t>
  </si>
  <si>
    <t>Расширитель Гегара №7</t>
  </si>
  <si>
    <t>Расширитель Гегара представляет собой металлический стержень с закругленным концом, используемый в Акушерстве и Гинекологии для расширения канала шейки матки.Длинна 200мм.размеры 7.0 мм многоразовый инструмент</t>
  </si>
  <si>
    <t>Расширитель Гегара  № 7,5</t>
  </si>
  <si>
    <t>Расширитель Гегара представляет собой металлический стержень с закругленным концом, используемый в Акушерстве и Гинекологии для расширения канала шейки матки.Длинна 200мм.размеры 7.5 мм многоразовый инструмент</t>
  </si>
  <si>
    <t>Расширитель Гегара        № 8.0</t>
  </si>
  <si>
    <t>Предназначен для расширения канала шейки матки при различных гинекологических вмешательствах.длина 200мм.размеры № 8мм                                               изготовлены из качественной высоколегированной стали и служит для многократного применения.</t>
  </si>
  <si>
    <t>Расширитель Гегара      №  8,5</t>
  </si>
  <si>
    <t>Предназначен для расширения канала шейки матки при различных гинекологических вмешательствах.длина 200мм.размеры № 8.5мм                                     изготовлены из качественной высоколегированной стали и служит для многократного применения.</t>
  </si>
  <si>
    <t>Расширитель Гегара  № 9.0</t>
  </si>
  <si>
    <t>Предназначен для расширения канала шейки матки при различных гинекологических вмешательствах.длина 200мм.размеры № 9.0мм</t>
  </si>
  <si>
    <t>Расширитель Гегара №9,5</t>
  </si>
  <si>
    <t>Предназначен для расширения канала шейки матки при различных гинекологических вмешательствах.длина 200мм.размеры № 9.5 мм                                     изготовлены из качественной высоколегированной стали и служит для многократного применения.</t>
  </si>
  <si>
    <t>Предназначен для расширения канала шейки матки при различных гинекологических вмешательствах.длина 200мм.размеры № 10.0 мм                                   изготовлены из качественной высоколегированной стали и служит для многократного применения.</t>
  </si>
  <si>
    <t>Предназначен для расширения канала шейки матки при различных гинекологических вмешательствах.длина 200мм.размеры № 10.5 мм                                  изготовлены из качественной высоколегированной стали и служит для многократного применения.</t>
  </si>
  <si>
    <t>Предназначен для расширения канала шейки матки при различных гинекологических вмешательствах.длина 200мм.размеры № 3 мм                                         изготовлены из качественной высоколегированной стали и служит для многократного применения.</t>
  </si>
  <si>
    <t>Предназначен для расширения канала шейки матки при различных гинекологических вмешательствах.длина 200мм.размеры № 3,5 мм                                    изготовлены из качественной высоколегированной стали и служит для многократного применения.</t>
  </si>
  <si>
    <t>Предназначен для расширения канала шейки матки при различных гинекологических вмешательствах.длина 200мм.размеры № 4 мм                                        изготовлены из качественной высоколегированной стали и служит для многократного применения.</t>
  </si>
  <si>
    <t>Предназначен для расширения канала шейки матки при различных гинекологических вмешательствах.длина 200мм.размеры № 4,5 мм                                    изготовлены из качественной высоколегированной стали и служит для многократного применения.</t>
  </si>
  <si>
    <t>Предназначен для расширения канала шейки матки при различных гинекологических вмешательствах.длина 200мм.размеры № 5 мм                                        изготовлены из качественной высоколегированной стали и служит для многократного применения.</t>
  </si>
  <si>
    <t>Предназначен для расширения канала шейки матки при различных гинекологических вмешательствах.длина 200мм.размеры № 5,5 мм                                         изготовлены из качественной высоколегированной стали и служит для многократного применения.</t>
  </si>
  <si>
    <t>Расширитель Гегара    №6,0</t>
  </si>
  <si>
    <t>Предназначен для расширения канала шейки матки при различных гинекологических вмешательствах.длина 200мм.размеры № 6 мм                                        изготовлены из качественной высоколегированной стали и служит для многократного применения.</t>
  </si>
  <si>
    <t>Предназначен для расширения канала шейки матки при различных гинекологических вмешательствах.длина 200мм.размеры № 6,5 мм                                      изготовлены из качественной высоколегированной стали и служит для многократного применения.</t>
  </si>
  <si>
    <t>Корнцанг прямой</t>
  </si>
  <si>
    <t>Корнцанг прямой 260мм (щ-20-1s) — хирургический инструмент для перевязывания и захвата перевязочных материалов.Изготавливается из нержавеющей стали .Длина — 260 мм;
Овальная форма браншей;
Длина рабочей части — 28 мм;
Ширина рабочей части — 6,8 мм;
Высота изгиба — 6 мм;
Ребристая рабочая поверхность с продольным углублением;
Вид замка — фиксатор с кремальерой 4-8 зубцов;                                              изготовлены из качественной высоколегированной стали и служит для многократного применения.</t>
  </si>
  <si>
    <t>Наконечник для вакуумной аспирации№.8</t>
  </si>
  <si>
    <t>Наконечник вакуумаспирационный «Cooley», диаметр 8мм 18-561-35 (Наконечник для вакуумной аспирации №8 прямой (НВ-3)):                     изготовлены из качественной высоколегированной стали и служит для многократного применения.</t>
  </si>
  <si>
    <t>Наконечник для вакуумной аспирации№.9</t>
  </si>
  <si>
    <t>Наконечник для вакуумной аспирации№.10</t>
  </si>
  <si>
    <t xml:space="preserve">Наконечник вакуумаспирационный «Poole», диаметр 10мм 18-550-22 (Наконечник для вакуумной аспирации №10 изогнутый (НВ-8)) — инструмент для вакуумной аспирации.Длина — 236 мм;
Многократного применения;
Материал изготовления — нержавеющая сталь; Выпускается из качественной высоколегированной стали и служит для многократного применения.
 </t>
  </si>
  <si>
    <t xml:space="preserve">Кровоостанавливающий зажим Кохера — это прямой хирургический инструмент. На конце одной бранши располагается 1 зубец, а на конце другой — 2. Это обеспечивает надёжную фиксацию и прочное удержание сосуда при смыкании зажима. Длина 160мм. изготовлены из качественной высоколегированной стали и служит для многократного применения.
</t>
  </si>
  <si>
    <t>Расширитель Гегара № 10.0</t>
  </si>
  <si>
    <t>Расширитель Гегара №10,5</t>
  </si>
  <si>
    <t>Расширитель Гегара №3</t>
  </si>
  <si>
    <t>Расширитель Гегара №3,5</t>
  </si>
  <si>
    <t>Расширитель Гегара №4,0</t>
  </si>
  <si>
    <t>Расширитель Гегара №4,5</t>
  </si>
  <si>
    <t>Расширитель Гегара №5,0</t>
  </si>
  <si>
    <t>Расширитель Гегара №5,5</t>
  </si>
  <si>
    <t>Расширитель Гегара №6,5</t>
  </si>
  <si>
    <t>штук</t>
  </si>
  <si>
    <t xml:space="preserve">длина 150 мм. Иглодержатели стандартные общехирургические                                        изготовлены из качественной высоколегированной стали и служит для многократного применения.                                    </t>
  </si>
  <si>
    <t>длина: 150 мм материал: нержавеющая сталь рабочая область с зубцами  Выпускается из качественной высоколегированной стали и служит для многократного применения</t>
  </si>
  <si>
    <t>Длина ножниц: 170 мм; Вид с 2-мя острыми концами изготовлены из качественной высоколегированной стали и служит для многократного применения.</t>
  </si>
  <si>
    <t xml:space="preserve">Прямой; Длина — 150 мм; Ширина рабочей части — 1,5 мм;
Расстояние между браншами в разомкнутом состоянии — 25 мм;
Длина насечки — 20 мм; изготовлены из качественной высоколегированной стали и служит для многократного применения.
 </t>
  </si>
  <si>
    <t>Тип инструмента – отсасывающий
Категория – гинекология
Длина – 236 мм
Диаметр – 9 мм
Вид – многоразовый
Материал – нержавеющая сталь изготовлены из качественной высоколегированной стали и служит для многократного применения.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</si>
  <si>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10:00 часов 26 марта 2024 года</t>
  </si>
  <si>
    <t>5. Дата, время и место вскрытия конвертов с ценовыми предложениями: 12:00 часов 26 марта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</si>
</sst>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4" fillId="0" borderId="0"/>
    <xf numFmtId="0" fontId="5" fillId="0" borderId="0"/>
    <xf numFmtId="0" fontId="18" fillId="0" borderId="0"/>
    <xf numFmtId="0" fontId="4" fillId="0" borderId="0"/>
    <xf numFmtId="43" fontId="19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1" fillId="0" borderId="1" xfId="0" applyFont="1" applyBorder="1" applyAlignment="1">
      <alignment horizontal="justify" vertical="center" wrapText="1"/>
    </xf>
    <xf numFmtId="0" fontId="15" fillId="0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0" fillId="0" borderId="0" xfId="0" applyFont="1" applyAlignment="1">
      <alignment horizontal="left" vertical="top" wrapText="1"/>
    </xf>
    <xf numFmtId="43" fontId="0" fillId="0" borderId="0" xfId="6" applyFont="1"/>
    <xf numFmtId="43" fontId="17" fillId="0" borderId="0" xfId="6" applyFont="1"/>
    <xf numFmtId="43" fontId="7" fillId="0" borderId="0" xfId="6" applyFont="1" applyAlignment="1">
      <alignment horizontal="center" vertical="center"/>
    </xf>
    <xf numFmtId="43" fontId="0" fillId="0" borderId="0" xfId="6" applyFont="1" applyBorder="1"/>
    <xf numFmtId="43" fontId="10" fillId="0" borderId="0" xfId="6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43" fontId="7" fillId="0" borderId="1" xfId="6" applyFont="1" applyBorder="1"/>
    <xf numFmtId="0" fontId="20" fillId="2" borderId="1" xfId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3" fontId="11" fillId="0" borderId="3" xfId="6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43" fontId="11" fillId="0" borderId="1" xfId="6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3" fontId="10" fillId="0" borderId="1" xfId="6" applyFont="1" applyBorder="1" applyAlignment="1">
      <alignment horizontal="center" vertical="center" wrapText="1"/>
    </xf>
    <xf numFmtId="43" fontId="10" fillId="0" borderId="3" xfId="6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</cellXfs>
  <cellStyles count="13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 8" xfId="12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51</xdr:row>
      <xdr:rowOff>0</xdr:rowOff>
    </xdr:from>
    <xdr:to>
      <xdr:col>4</xdr:col>
      <xdr:colOff>752475</xdr:colOff>
      <xdr:row>53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51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51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51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51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76200</xdr:colOff>
      <xdr:row>53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A49" workbookViewId="0">
      <selection sqref="A1:L56"/>
    </sheetView>
  </sheetViews>
  <sheetFormatPr defaultRowHeight="15" x14ac:dyDescent="0.25"/>
  <cols>
    <col min="2" max="2" width="9.28515625" bestFit="1" customWidth="1"/>
    <col min="3" max="3" width="25.42578125" customWidth="1"/>
    <col min="4" max="4" width="85.5703125" customWidth="1"/>
    <col min="5" max="5" width="14.85546875" customWidth="1"/>
    <col min="6" max="6" width="8.5703125" customWidth="1"/>
    <col min="7" max="7" width="17" customWidth="1"/>
    <col min="8" max="8" width="18.7109375" style="11" customWidth="1"/>
    <col min="9" max="9" width="14.140625" customWidth="1"/>
  </cols>
  <sheetData>
    <row r="1" spans="1:12" x14ac:dyDescent="0.25">
      <c r="I1" s="5" t="s">
        <v>28</v>
      </c>
    </row>
    <row r="2" spans="1:12" x14ac:dyDescent="0.25">
      <c r="I2" s="5" t="s">
        <v>50</v>
      </c>
    </row>
    <row r="3" spans="1:12" x14ac:dyDescent="0.25">
      <c r="D3" s="6"/>
      <c r="E3" s="6"/>
      <c r="F3" s="6"/>
      <c r="G3" s="6"/>
      <c r="H3" s="12"/>
      <c r="I3" s="5" t="s">
        <v>29</v>
      </c>
    </row>
    <row r="4" spans="1:12" x14ac:dyDescent="0.25">
      <c r="D4" s="6"/>
      <c r="E4" s="6"/>
      <c r="F4" s="6"/>
      <c r="G4" s="6"/>
      <c r="H4" s="12"/>
      <c r="I4" s="5" t="s">
        <v>30</v>
      </c>
    </row>
    <row r="5" spans="1:12" x14ac:dyDescent="0.25">
      <c r="D5" s="6"/>
      <c r="E5" s="6"/>
      <c r="F5" s="6"/>
      <c r="G5" s="6"/>
      <c r="H5" s="12"/>
      <c r="I5" s="5" t="s">
        <v>31</v>
      </c>
    </row>
    <row r="6" spans="1:12" x14ac:dyDescent="0.25">
      <c r="D6" s="6"/>
      <c r="E6" s="6"/>
      <c r="F6" s="6"/>
      <c r="G6" s="6"/>
      <c r="H6" s="12"/>
      <c r="I6" s="5" t="s">
        <v>32</v>
      </c>
    </row>
    <row r="7" spans="1:12" x14ac:dyDescent="0.25">
      <c r="D7" s="6"/>
      <c r="E7" s="6"/>
      <c r="F7" s="6"/>
      <c r="G7" s="6"/>
      <c r="H7" s="12"/>
      <c r="I7" s="5"/>
    </row>
    <row r="8" spans="1:12" x14ac:dyDescent="0.25">
      <c r="D8" s="6"/>
      <c r="E8" s="6"/>
      <c r="F8" s="6"/>
      <c r="G8" s="6"/>
      <c r="H8" s="12"/>
      <c r="I8" s="5"/>
    </row>
    <row r="9" spans="1:12" x14ac:dyDescent="0.25">
      <c r="D9" s="6"/>
      <c r="E9" s="6"/>
      <c r="F9" s="6"/>
      <c r="G9" s="6"/>
      <c r="H9" s="12"/>
      <c r="I9" s="5" t="s">
        <v>51</v>
      </c>
    </row>
    <row r="11" spans="1:12" ht="15.75" x14ac:dyDescent="0.25">
      <c r="H11" s="13" t="s">
        <v>0</v>
      </c>
    </row>
    <row r="12" spans="1:12" ht="15.75" x14ac:dyDescent="0.25">
      <c r="H12" s="13" t="s">
        <v>24</v>
      </c>
    </row>
    <row r="13" spans="1:12" ht="15" customHeight="1" x14ac:dyDescent="0.25">
      <c r="F13" s="42" t="s">
        <v>23</v>
      </c>
      <c r="G13" s="42"/>
      <c r="H13" s="42"/>
      <c r="I13" s="42"/>
    </row>
    <row r="14" spans="1:12" ht="8.25" customHeight="1" x14ac:dyDescent="0.25"/>
    <row r="15" spans="1:12" ht="79.5" customHeight="1" x14ac:dyDescent="0.25">
      <c r="A15" s="43" t="s">
        <v>48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57.75" customHeight="1" x14ac:dyDescent="0.25">
      <c r="A16" s="44" t="s">
        <v>41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8" ht="14.25" customHeight="1" x14ac:dyDescent="0.25"/>
    <row r="18" spans="2:8" ht="41.25" customHeight="1" x14ac:dyDescent="0.25">
      <c r="B18" s="45" t="s">
        <v>25</v>
      </c>
      <c r="C18" s="45" t="s">
        <v>1</v>
      </c>
      <c r="D18" s="45" t="s">
        <v>2</v>
      </c>
      <c r="E18" s="45" t="s">
        <v>3</v>
      </c>
      <c r="F18" s="45" t="s">
        <v>4</v>
      </c>
      <c r="G18" s="45" t="s">
        <v>5</v>
      </c>
      <c r="H18" s="47" t="s">
        <v>6</v>
      </c>
    </row>
    <row r="19" spans="2:8" ht="13.5" customHeight="1" x14ac:dyDescent="0.25">
      <c r="B19" s="46"/>
      <c r="C19" s="46"/>
      <c r="D19" s="46"/>
      <c r="E19" s="46"/>
      <c r="F19" s="46"/>
      <c r="G19" s="46"/>
      <c r="H19" s="48"/>
    </row>
    <row r="20" spans="2:8" ht="81.75" customHeight="1" x14ac:dyDescent="0.25">
      <c r="B20" s="16">
        <v>1</v>
      </c>
      <c r="C20" s="18" t="s">
        <v>53</v>
      </c>
      <c r="D20" s="19" t="s">
        <v>116</v>
      </c>
      <c r="E20" s="23" t="s">
        <v>112</v>
      </c>
      <c r="F20" s="24">
        <v>20</v>
      </c>
      <c r="G20" s="25">
        <v>1500</v>
      </c>
      <c r="H20" s="20">
        <f>F20*G20</f>
        <v>30000</v>
      </c>
    </row>
    <row r="21" spans="2:8" ht="90" customHeight="1" x14ac:dyDescent="0.25">
      <c r="B21" s="16">
        <v>2</v>
      </c>
      <c r="C21" s="18" t="s">
        <v>54</v>
      </c>
      <c r="D21" s="19" t="s">
        <v>55</v>
      </c>
      <c r="E21" s="23" t="s">
        <v>112</v>
      </c>
      <c r="F21" s="24">
        <v>10</v>
      </c>
      <c r="G21" s="25">
        <v>1300</v>
      </c>
      <c r="H21" s="20">
        <f t="shared" ref="H21:H51" si="0">F21*G21</f>
        <v>13000</v>
      </c>
    </row>
    <row r="22" spans="2:8" ht="56.25" customHeight="1" x14ac:dyDescent="0.25">
      <c r="B22" s="16">
        <v>3</v>
      </c>
      <c r="C22" s="18" t="s">
        <v>56</v>
      </c>
      <c r="D22" s="19" t="s">
        <v>113</v>
      </c>
      <c r="E22" s="23" t="s">
        <v>112</v>
      </c>
      <c r="F22" s="24">
        <v>10</v>
      </c>
      <c r="G22" s="25">
        <v>2700</v>
      </c>
      <c r="H22" s="20">
        <f t="shared" si="0"/>
        <v>27000</v>
      </c>
    </row>
    <row r="23" spans="2:8" ht="50.25" customHeight="1" x14ac:dyDescent="0.25">
      <c r="B23" s="16">
        <v>4</v>
      </c>
      <c r="C23" s="18" t="s">
        <v>57</v>
      </c>
      <c r="D23" s="19" t="s">
        <v>114</v>
      </c>
      <c r="E23" s="23" t="s">
        <v>112</v>
      </c>
      <c r="F23" s="24">
        <v>20</v>
      </c>
      <c r="G23" s="25">
        <v>1800</v>
      </c>
      <c r="H23" s="20">
        <f t="shared" si="0"/>
        <v>36000</v>
      </c>
    </row>
    <row r="24" spans="2:8" ht="63.75" customHeight="1" x14ac:dyDescent="0.25">
      <c r="B24" s="16">
        <v>5</v>
      </c>
      <c r="C24" s="18" t="s">
        <v>58</v>
      </c>
      <c r="D24" s="19" t="s">
        <v>115</v>
      </c>
      <c r="E24" s="23" t="s">
        <v>112</v>
      </c>
      <c r="F24" s="24">
        <v>20</v>
      </c>
      <c r="G24" s="25">
        <v>2000</v>
      </c>
      <c r="H24" s="20">
        <f t="shared" si="0"/>
        <v>40000</v>
      </c>
    </row>
    <row r="25" spans="2:8" ht="110.25" x14ac:dyDescent="0.25">
      <c r="B25" s="16">
        <v>6</v>
      </c>
      <c r="C25" s="18" t="s">
        <v>59</v>
      </c>
      <c r="D25" s="19" t="s">
        <v>102</v>
      </c>
      <c r="E25" s="23" t="s">
        <v>112</v>
      </c>
      <c r="F25" s="24">
        <v>12</v>
      </c>
      <c r="G25" s="27">
        <v>6000</v>
      </c>
      <c r="H25" s="20">
        <f t="shared" si="0"/>
        <v>72000</v>
      </c>
    </row>
    <row r="26" spans="2:8" ht="94.5" x14ac:dyDescent="0.25">
      <c r="B26" s="16">
        <v>7</v>
      </c>
      <c r="C26" s="21" t="s">
        <v>60</v>
      </c>
      <c r="D26" s="21" t="s">
        <v>61</v>
      </c>
      <c r="E26" s="23" t="s">
        <v>112</v>
      </c>
      <c r="F26" s="23">
        <v>10</v>
      </c>
      <c r="G26" s="27">
        <v>2710</v>
      </c>
      <c r="H26" s="20">
        <f t="shared" si="0"/>
        <v>27100</v>
      </c>
    </row>
    <row r="27" spans="2:8" ht="206.25" customHeight="1" x14ac:dyDescent="0.25">
      <c r="B27" s="16">
        <v>8</v>
      </c>
      <c r="C27" s="21" t="s">
        <v>62</v>
      </c>
      <c r="D27" s="21" t="s">
        <v>63</v>
      </c>
      <c r="E27" s="26" t="s">
        <v>112</v>
      </c>
      <c r="F27" s="23">
        <v>10</v>
      </c>
      <c r="G27" s="27">
        <v>3600</v>
      </c>
      <c r="H27" s="20">
        <f t="shared" si="0"/>
        <v>36000</v>
      </c>
    </row>
    <row r="28" spans="2:8" ht="151.5" customHeight="1" x14ac:dyDescent="0.25">
      <c r="B28" s="16">
        <v>9</v>
      </c>
      <c r="C28" s="21" t="s">
        <v>64</v>
      </c>
      <c r="D28" s="21" t="s">
        <v>65</v>
      </c>
      <c r="E28" s="26" t="s">
        <v>112</v>
      </c>
      <c r="F28" s="23">
        <v>10</v>
      </c>
      <c r="G28" s="27">
        <v>3600</v>
      </c>
      <c r="H28" s="20">
        <f t="shared" si="0"/>
        <v>36000</v>
      </c>
    </row>
    <row r="29" spans="2:8" ht="157.5" customHeight="1" x14ac:dyDescent="0.25">
      <c r="B29" s="16">
        <v>10</v>
      </c>
      <c r="C29" s="21" t="s">
        <v>66</v>
      </c>
      <c r="D29" s="21" t="s">
        <v>67</v>
      </c>
      <c r="E29" s="23" t="s">
        <v>112</v>
      </c>
      <c r="F29" s="23">
        <v>10</v>
      </c>
      <c r="G29" s="27">
        <v>3600</v>
      </c>
      <c r="H29" s="20">
        <f t="shared" si="0"/>
        <v>36000</v>
      </c>
    </row>
    <row r="30" spans="2:8" ht="78.75" x14ac:dyDescent="0.25">
      <c r="B30" s="16">
        <v>11</v>
      </c>
      <c r="C30" s="21" t="s">
        <v>68</v>
      </c>
      <c r="D30" s="21" t="s">
        <v>69</v>
      </c>
      <c r="E30" s="26" t="s">
        <v>112</v>
      </c>
      <c r="F30" s="23">
        <v>10</v>
      </c>
      <c r="G30" s="27">
        <v>3500</v>
      </c>
      <c r="H30" s="20">
        <f t="shared" si="0"/>
        <v>35000</v>
      </c>
    </row>
    <row r="31" spans="2:8" ht="110.25" x14ac:dyDescent="0.25">
      <c r="B31" s="16">
        <v>12</v>
      </c>
      <c r="C31" s="21" t="s">
        <v>70</v>
      </c>
      <c r="D31" s="21" t="s">
        <v>71</v>
      </c>
      <c r="E31" s="26" t="s">
        <v>112</v>
      </c>
      <c r="F31" s="23">
        <v>10</v>
      </c>
      <c r="G31" s="27">
        <v>4500</v>
      </c>
      <c r="H31" s="20">
        <f t="shared" si="0"/>
        <v>45000</v>
      </c>
    </row>
    <row r="32" spans="2:8" ht="47.25" x14ac:dyDescent="0.25">
      <c r="B32" s="16">
        <v>13</v>
      </c>
      <c r="C32" s="21" t="s">
        <v>72</v>
      </c>
      <c r="D32" s="21" t="s">
        <v>73</v>
      </c>
      <c r="E32" s="23" t="s">
        <v>112</v>
      </c>
      <c r="F32" s="23">
        <v>15</v>
      </c>
      <c r="G32" s="27">
        <v>2300</v>
      </c>
      <c r="H32" s="20">
        <f t="shared" si="0"/>
        <v>34500</v>
      </c>
    </row>
    <row r="33" spans="2:8" ht="47.25" x14ac:dyDescent="0.25">
      <c r="B33" s="16">
        <v>14</v>
      </c>
      <c r="C33" s="21" t="s">
        <v>74</v>
      </c>
      <c r="D33" s="21" t="s">
        <v>75</v>
      </c>
      <c r="E33" s="26" t="s">
        <v>112</v>
      </c>
      <c r="F33" s="23">
        <v>10</v>
      </c>
      <c r="G33" s="27">
        <v>2300</v>
      </c>
      <c r="H33" s="20">
        <f t="shared" si="0"/>
        <v>23000</v>
      </c>
    </row>
    <row r="34" spans="2:8" ht="63" x14ac:dyDescent="0.25">
      <c r="B34" s="16">
        <v>15</v>
      </c>
      <c r="C34" s="21" t="s">
        <v>76</v>
      </c>
      <c r="D34" s="21" t="s">
        <v>77</v>
      </c>
      <c r="E34" s="26"/>
      <c r="F34" s="23">
        <v>10</v>
      </c>
      <c r="G34" s="27">
        <v>2300</v>
      </c>
      <c r="H34" s="20">
        <f t="shared" si="0"/>
        <v>23000</v>
      </c>
    </row>
    <row r="35" spans="2:8" ht="63" x14ac:dyDescent="0.25">
      <c r="B35" s="16">
        <v>16</v>
      </c>
      <c r="C35" s="21" t="s">
        <v>78</v>
      </c>
      <c r="D35" s="21" t="s">
        <v>79</v>
      </c>
      <c r="E35" s="23" t="s">
        <v>112</v>
      </c>
      <c r="F35" s="23">
        <v>10</v>
      </c>
      <c r="G35" s="27">
        <v>2300</v>
      </c>
      <c r="H35" s="20">
        <f t="shared" si="0"/>
        <v>23000</v>
      </c>
    </row>
    <row r="36" spans="2:8" ht="31.5" x14ac:dyDescent="0.25">
      <c r="B36" s="16">
        <v>17</v>
      </c>
      <c r="C36" s="21" t="s">
        <v>80</v>
      </c>
      <c r="D36" s="21" t="s">
        <v>81</v>
      </c>
      <c r="E36" s="23" t="s">
        <v>112</v>
      </c>
      <c r="F36" s="23">
        <v>10</v>
      </c>
      <c r="G36" s="27">
        <v>2300</v>
      </c>
      <c r="H36" s="20">
        <f t="shared" si="0"/>
        <v>23000</v>
      </c>
    </row>
    <row r="37" spans="2:8" ht="63" x14ac:dyDescent="0.25">
      <c r="B37" s="16">
        <v>18</v>
      </c>
      <c r="C37" s="21" t="s">
        <v>82</v>
      </c>
      <c r="D37" s="21" t="s">
        <v>83</v>
      </c>
      <c r="E37" s="26" t="s">
        <v>112</v>
      </c>
      <c r="F37" s="23">
        <v>10</v>
      </c>
      <c r="G37" s="27">
        <v>2300</v>
      </c>
      <c r="H37" s="20">
        <f t="shared" si="0"/>
        <v>23000</v>
      </c>
    </row>
    <row r="38" spans="2:8" ht="63" x14ac:dyDescent="0.25">
      <c r="B38" s="16">
        <v>19</v>
      </c>
      <c r="C38" s="21" t="s">
        <v>103</v>
      </c>
      <c r="D38" s="21" t="s">
        <v>84</v>
      </c>
      <c r="E38" s="23" t="s">
        <v>112</v>
      </c>
      <c r="F38" s="23">
        <v>10</v>
      </c>
      <c r="G38" s="27">
        <v>2300</v>
      </c>
      <c r="H38" s="20">
        <f t="shared" si="0"/>
        <v>23000</v>
      </c>
    </row>
    <row r="39" spans="2:8" ht="63" x14ac:dyDescent="0.25">
      <c r="B39" s="16">
        <v>20</v>
      </c>
      <c r="C39" s="21" t="s">
        <v>104</v>
      </c>
      <c r="D39" s="21" t="s">
        <v>85</v>
      </c>
      <c r="E39" s="23" t="s">
        <v>112</v>
      </c>
      <c r="F39" s="23">
        <v>10</v>
      </c>
      <c r="G39" s="27">
        <v>2300</v>
      </c>
      <c r="H39" s="20">
        <f t="shared" si="0"/>
        <v>23000</v>
      </c>
    </row>
    <row r="40" spans="2:8" ht="63" x14ac:dyDescent="0.25">
      <c r="B40" s="16">
        <v>21</v>
      </c>
      <c r="C40" s="19" t="s">
        <v>105</v>
      </c>
      <c r="D40" s="19" t="s">
        <v>86</v>
      </c>
      <c r="E40" s="26" t="s">
        <v>112</v>
      </c>
      <c r="F40" s="26">
        <v>5</v>
      </c>
      <c r="G40" s="28">
        <v>2300</v>
      </c>
      <c r="H40" s="20">
        <f t="shared" si="0"/>
        <v>11500</v>
      </c>
    </row>
    <row r="41" spans="2:8" ht="63" x14ac:dyDescent="0.25">
      <c r="B41" s="16">
        <v>22</v>
      </c>
      <c r="C41" s="19" t="s">
        <v>106</v>
      </c>
      <c r="D41" s="19" t="s">
        <v>87</v>
      </c>
      <c r="E41" s="26" t="s">
        <v>112</v>
      </c>
      <c r="F41" s="26">
        <v>5</v>
      </c>
      <c r="G41" s="28">
        <v>2300</v>
      </c>
      <c r="H41" s="20">
        <f t="shared" si="0"/>
        <v>11500</v>
      </c>
    </row>
    <row r="42" spans="2:8" ht="63" x14ac:dyDescent="0.25">
      <c r="B42" s="16">
        <v>23</v>
      </c>
      <c r="C42" s="19" t="s">
        <v>107</v>
      </c>
      <c r="D42" s="19" t="s">
        <v>88</v>
      </c>
      <c r="E42" s="26" t="s">
        <v>112</v>
      </c>
      <c r="F42" s="26">
        <v>5</v>
      </c>
      <c r="G42" s="28">
        <v>2300</v>
      </c>
      <c r="H42" s="20">
        <f t="shared" si="0"/>
        <v>11500</v>
      </c>
    </row>
    <row r="43" spans="2:8" ht="63" x14ac:dyDescent="0.25">
      <c r="B43" s="16">
        <v>24</v>
      </c>
      <c r="C43" s="19" t="s">
        <v>108</v>
      </c>
      <c r="D43" s="19" t="s">
        <v>89</v>
      </c>
      <c r="E43" s="26" t="s">
        <v>112</v>
      </c>
      <c r="F43" s="26">
        <v>5</v>
      </c>
      <c r="G43" s="28">
        <v>2300</v>
      </c>
      <c r="H43" s="20">
        <f t="shared" si="0"/>
        <v>11500</v>
      </c>
    </row>
    <row r="44" spans="2:8" ht="63" x14ac:dyDescent="0.25">
      <c r="B44" s="16">
        <v>25</v>
      </c>
      <c r="C44" s="19" t="s">
        <v>109</v>
      </c>
      <c r="D44" s="19" t="s">
        <v>90</v>
      </c>
      <c r="E44" s="26" t="s">
        <v>112</v>
      </c>
      <c r="F44" s="26">
        <v>10</v>
      </c>
      <c r="G44" s="28">
        <v>2300</v>
      </c>
      <c r="H44" s="20">
        <f t="shared" si="0"/>
        <v>23000</v>
      </c>
    </row>
    <row r="45" spans="2:8" ht="63" x14ac:dyDescent="0.25">
      <c r="B45" s="16">
        <v>26</v>
      </c>
      <c r="C45" s="19" t="s">
        <v>110</v>
      </c>
      <c r="D45" s="19" t="s">
        <v>91</v>
      </c>
      <c r="E45" s="26" t="s">
        <v>112</v>
      </c>
      <c r="F45" s="26">
        <v>5</v>
      </c>
      <c r="G45" s="28">
        <v>2300</v>
      </c>
      <c r="H45" s="20">
        <f t="shared" si="0"/>
        <v>11500</v>
      </c>
    </row>
    <row r="46" spans="2:8" ht="63" x14ac:dyDescent="0.25">
      <c r="B46" s="16">
        <v>27</v>
      </c>
      <c r="C46" s="19" t="s">
        <v>92</v>
      </c>
      <c r="D46" s="19" t="s">
        <v>93</v>
      </c>
      <c r="E46" s="26" t="s">
        <v>112</v>
      </c>
      <c r="F46" s="26">
        <v>10</v>
      </c>
      <c r="G46" s="28">
        <v>2300</v>
      </c>
      <c r="H46" s="20">
        <f t="shared" si="0"/>
        <v>23000</v>
      </c>
    </row>
    <row r="47" spans="2:8" ht="63" x14ac:dyDescent="0.25">
      <c r="B47" s="16">
        <v>28</v>
      </c>
      <c r="C47" s="19" t="s">
        <v>111</v>
      </c>
      <c r="D47" s="19" t="s">
        <v>94</v>
      </c>
      <c r="E47" s="26" t="s">
        <v>112</v>
      </c>
      <c r="F47" s="26">
        <v>5</v>
      </c>
      <c r="G47" s="28">
        <v>2300</v>
      </c>
      <c r="H47" s="20">
        <f t="shared" si="0"/>
        <v>11500</v>
      </c>
    </row>
    <row r="48" spans="2:8" ht="173.25" x14ac:dyDescent="0.25">
      <c r="B48" s="16">
        <v>29</v>
      </c>
      <c r="C48" s="21" t="s">
        <v>95</v>
      </c>
      <c r="D48" s="21" t="s">
        <v>96</v>
      </c>
      <c r="E48" s="26" t="s">
        <v>112</v>
      </c>
      <c r="F48" s="23">
        <v>5</v>
      </c>
      <c r="G48" s="27">
        <v>7460</v>
      </c>
      <c r="H48" s="20">
        <f t="shared" si="0"/>
        <v>37300</v>
      </c>
    </row>
    <row r="49" spans="1:12" ht="47.25" x14ac:dyDescent="0.25">
      <c r="B49" s="16">
        <v>30</v>
      </c>
      <c r="C49" s="21" t="s">
        <v>97</v>
      </c>
      <c r="D49" s="21" t="s">
        <v>98</v>
      </c>
      <c r="E49" s="26" t="s">
        <v>112</v>
      </c>
      <c r="F49" s="23">
        <v>5</v>
      </c>
      <c r="G49" s="27">
        <v>4265</v>
      </c>
      <c r="H49" s="20">
        <f t="shared" si="0"/>
        <v>21325</v>
      </c>
    </row>
    <row r="50" spans="1:12" ht="110.25" x14ac:dyDescent="0.25">
      <c r="B50" s="16">
        <v>31</v>
      </c>
      <c r="C50" s="21" t="s">
        <v>99</v>
      </c>
      <c r="D50" s="21" t="s">
        <v>117</v>
      </c>
      <c r="E50" s="23" t="s">
        <v>112</v>
      </c>
      <c r="F50" s="23">
        <v>5</v>
      </c>
      <c r="G50" s="27">
        <v>4265</v>
      </c>
      <c r="H50" s="20">
        <f t="shared" si="0"/>
        <v>21325</v>
      </c>
    </row>
    <row r="51" spans="1:12" ht="105" customHeight="1" x14ac:dyDescent="0.25">
      <c r="B51" s="16">
        <v>32</v>
      </c>
      <c r="C51" s="21" t="s">
        <v>100</v>
      </c>
      <c r="D51" s="21" t="s">
        <v>101</v>
      </c>
      <c r="E51" s="23" t="s">
        <v>112</v>
      </c>
      <c r="F51" s="23">
        <v>5</v>
      </c>
      <c r="G51" s="27">
        <v>4265</v>
      </c>
      <c r="H51" s="22">
        <f t="shared" si="0"/>
        <v>21325</v>
      </c>
    </row>
    <row r="52" spans="1:12" ht="15.75" x14ac:dyDescent="0.25">
      <c r="B52" s="31" t="s">
        <v>27</v>
      </c>
      <c r="C52" s="31"/>
      <c r="D52" s="31"/>
      <c r="E52" s="8"/>
      <c r="F52" s="9"/>
      <c r="G52" s="9"/>
      <c r="H52" s="17">
        <f>SUM(H19:H51)</f>
        <v>844875</v>
      </c>
    </row>
    <row r="53" spans="1:12" ht="8.25" customHeight="1" x14ac:dyDescent="0.25">
      <c r="B53" s="4"/>
      <c r="C53" s="4"/>
      <c r="D53" s="4"/>
      <c r="E53" s="4"/>
      <c r="F53" s="4"/>
      <c r="G53" s="4"/>
      <c r="H53" s="14"/>
    </row>
    <row r="54" spans="1:12" ht="32.25" customHeight="1" x14ac:dyDescent="0.25">
      <c r="A54" s="33" t="s">
        <v>52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36.75" customHeight="1" x14ac:dyDescent="0.25">
      <c r="A55" s="34" t="s">
        <v>118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40.5" customHeight="1" x14ac:dyDescent="0.25">
      <c r="A56" s="34" t="s">
        <v>119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5.25" customHeight="1" x14ac:dyDescent="0.25"/>
    <row r="58" spans="1:12" ht="64.5" customHeight="1" x14ac:dyDescent="0.25">
      <c r="A58" s="32" t="s">
        <v>42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24" customHeight="1" x14ac:dyDescent="0.25">
      <c r="A59" s="32" t="s">
        <v>49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24" customHeight="1" x14ac:dyDescent="0.25">
      <c r="A60" s="10"/>
      <c r="B60" s="10"/>
      <c r="C60" s="10"/>
      <c r="D60" s="10"/>
      <c r="E60" s="10"/>
      <c r="F60" s="10"/>
      <c r="G60" s="10"/>
      <c r="H60" s="15"/>
      <c r="I60" s="10"/>
      <c r="J60" s="10"/>
      <c r="K60" s="10"/>
      <c r="L60" s="10"/>
    </row>
    <row r="61" spans="1:12" ht="15.75" x14ac:dyDescent="0.25">
      <c r="B61" s="1"/>
      <c r="C61" s="35" t="s">
        <v>43</v>
      </c>
      <c r="D61" s="35"/>
    </row>
    <row r="62" spans="1:12" ht="15.75" x14ac:dyDescent="0.25">
      <c r="B62" s="1"/>
      <c r="C62" s="35" t="s">
        <v>7</v>
      </c>
      <c r="D62" s="35"/>
    </row>
    <row r="63" spans="1:12" ht="15.75" x14ac:dyDescent="0.25">
      <c r="B63" s="38" t="s">
        <v>8</v>
      </c>
      <c r="C63" s="38"/>
      <c r="D63" s="38"/>
    </row>
    <row r="64" spans="1:12" ht="15.75" x14ac:dyDescent="0.25">
      <c r="B64" s="2" t="s">
        <v>9</v>
      </c>
    </row>
    <row r="65" spans="2:4" ht="15.75" x14ac:dyDescent="0.25">
      <c r="B65" s="2" t="s">
        <v>10</v>
      </c>
    </row>
    <row r="66" spans="2:4" ht="15.75" x14ac:dyDescent="0.25">
      <c r="B66" s="2" t="s">
        <v>11</v>
      </c>
    </row>
    <row r="67" spans="2:4" ht="15.75" x14ac:dyDescent="0.25">
      <c r="B67" s="39" t="s">
        <v>12</v>
      </c>
      <c r="C67" s="39"/>
      <c r="D67" s="39"/>
    </row>
    <row r="68" spans="2:4" ht="94.5" x14ac:dyDescent="0.25">
      <c r="B68" s="7" t="s">
        <v>13</v>
      </c>
      <c r="C68" s="7" t="s">
        <v>14</v>
      </c>
      <c r="D68" s="7" t="s">
        <v>45</v>
      </c>
    </row>
    <row r="69" spans="2:4" ht="68.25" customHeight="1" x14ac:dyDescent="0.25">
      <c r="B69" s="29">
        <v>1</v>
      </c>
      <c r="C69" s="29" t="s">
        <v>33</v>
      </c>
      <c r="D69" s="40"/>
    </row>
    <row r="70" spans="2:4" ht="47.25" customHeight="1" x14ac:dyDescent="0.25">
      <c r="B70" s="29"/>
      <c r="C70" s="29"/>
      <c r="D70" s="41"/>
    </row>
    <row r="71" spans="2:4" ht="27" customHeight="1" x14ac:dyDescent="0.25">
      <c r="B71" s="29">
        <v>2</v>
      </c>
      <c r="C71" s="29" t="s">
        <v>34</v>
      </c>
      <c r="D71" s="30"/>
    </row>
    <row r="72" spans="2:4" ht="42" customHeight="1" x14ac:dyDescent="0.25">
      <c r="B72" s="29"/>
      <c r="C72" s="29"/>
      <c r="D72" s="30"/>
    </row>
    <row r="73" spans="2:4" ht="15" customHeight="1" x14ac:dyDescent="0.25">
      <c r="B73" s="29">
        <v>3</v>
      </c>
      <c r="C73" s="29" t="s">
        <v>44</v>
      </c>
      <c r="D73" s="30"/>
    </row>
    <row r="74" spans="2:4" ht="15.75" customHeight="1" x14ac:dyDescent="0.25">
      <c r="B74" s="29"/>
      <c r="C74" s="29"/>
      <c r="D74" s="30"/>
    </row>
    <row r="75" spans="2:4" ht="15" customHeight="1" x14ac:dyDescent="0.25">
      <c r="B75" s="29">
        <v>4</v>
      </c>
      <c r="C75" s="29" t="s">
        <v>15</v>
      </c>
      <c r="D75" s="30"/>
    </row>
    <row r="76" spans="2:4" ht="32.25" customHeight="1" x14ac:dyDescent="0.25">
      <c r="B76" s="29"/>
      <c r="C76" s="29"/>
      <c r="D76" s="30"/>
    </row>
    <row r="77" spans="2:4" ht="15" customHeight="1" x14ac:dyDescent="0.25">
      <c r="B77" s="29">
        <v>5</v>
      </c>
      <c r="C77" s="29" t="s">
        <v>16</v>
      </c>
      <c r="D77" s="30"/>
    </row>
    <row r="78" spans="2:4" ht="53.25" customHeight="1" x14ac:dyDescent="0.25">
      <c r="B78" s="29"/>
      <c r="C78" s="29"/>
      <c r="D78" s="30"/>
    </row>
    <row r="79" spans="2:4" ht="15" customHeight="1" x14ac:dyDescent="0.25">
      <c r="B79" s="29">
        <v>6</v>
      </c>
      <c r="C79" s="29" t="s">
        <v>35</v>
      </c>
      <c r="D79" s="30"/>
    </row>
    <row r="80" spans="2:4" ht="68.25" customHeight="1" x14ac:dyDescent="0.25">
      <c r="B80" s="29"/>
      <c r="C80" s="29"/>
      <c r="D80" s="30"/>
    </row>
    <row r="81" spans="2:4" ht="15" customHeight="1" x14ac:dyDescent="0.25">
      <c r="B81" s="29">
        <v>7</v>
      </c>
      <c r="C81" s="29" t="s">
        <v>36</v>
      </c>
      <c r="D81" s="30"/>
    </row>
    <row r="82" spans="2:4" ht="51" customHeight="1" x14ac:dyDescent="0.25">
      <c r="B82" s="29"/>
      <c r="C82" s="29"/>
      <c r="D82" s="30"/>
    </row>
    <row r="83" spans="2:4" ht="15" customHeight="1" x14ac:dyDescent="0.25">
      <c r="B83" s="29">
        <v>8</v>
      </c>
      <c r="C83" s="29" t="s">
        <v>37</v>
      </c>
      <c r="D83" s="30"/>
    </row>
    <row r="84" spans="2:4" ht="55.5" customHeight="1" x14ac:dyDescent="0.25">
      <c r="B84" s="29"/>
      <c r="C84" s="29"/>
      <c r="D84" s="30"/>
    </row>
    <row r="85" spans="2:4" ht="15" customHeight="1" x14ac:dyDescent="0.25">
      <c r="B85" s="29">
        <v>9</v>
      </c>
      <c r="C85" s="29" t="s">
        <v>38</v>
      </c>
      <c r="D85" s="30"/>
    </row>
    <row r="86" spans="2:4" ht="61.5" customHeight="1" x14ac:dyDescent="0.25">
      <c r="B86" s="29"/>
      <c r="C86" s="29"/>
      <c r="D86" s="30"/>
    </row>
    <row r="87" spans="2:4" ht="74.25" customHeight="1" x14ac:dyDescent="0.25">
      <c r="B87" s="7">
        <v>10</v>
      </c>
      <c r="C87" s="7" t="s">
        <v>17</v>
      </c>
      <c r="D87" s="7"/>
    </row>
    <row r="88" spans="2:4" x14ac:dyDescent="0.25">
      <c r="B88" s="29">
        <v>11</v>
      </c>
      <c r="C88" s="29" t="s">
        <v>46</v>
      </c>
      <c r="D88" s="30" t="s">
        <v>47</v>
      </c>
    </row>
    <row r="89" spans="2:4" ht="78" customHeight="1" x14ac:dyDescent="0.25">
      <c r="B89" s="29"/>
      <c r="C89" s="29"/>
      <c r="D89" s="30"/>
    </row>
    <row r="90" spans="2:4" ht="15" customHeight="1" x14ac:dyDescent="0.25">
      <c r="B90" s="29">
        <v>12</v>
      </c>
      <c r="C90" s="29" t="s">
        <v>18</v>
      </c>
      <c r="D90" s="30"/>
    </row>
    <row r="91" spans="2:4" ht="15" customHeight="1" x14ac:dyDescent="0.25">
      <c r="B91" s="29"/>
      <c r="C91" s="29"/>
      <c r="D91" s="30"/>
    </row>
    <row r="92" spans="2:4" ht="15" customHeight="1" x14ac:dyDescent="0.25">
      <c r="B92" s="29">
        <v>13</v>
      </c>
      <c r="C92" s="29" t="s">
        <v>39</v>
      </c>
      <c r="D92" s="30"/>
    </row>
    <row r="93" spans="2:4" ht="113.25" customHeight="1" x14ac:dyDescent="0.25">
      <c r="B93" s="29"/>
      <c r="C93" s="29"/>
      <c r="D93" s="30"/>
    </row>
    <row r="94" spans="2:4" ht="15" customHeight="1" x14ac:dyDescent="0.25">
      <c r="B94" s="29">
        <v>14</v>
      </c>
      <c r="C94" s="29" t="s">
        <v>19</v>
      </c>
      <c r="D94" s="30"/>
    </row>
    <row r="95" spans="2:4" ht="15" customHeight="1" x14ac:dyDescent="0.25">
      <c r="B95" s="29"/>
      <c r="C95" s="29"/>
      <c r="D95" s="30"/>
    </row>
    <row r="96" spans="2:4" ht="15" customHeight="1" x14ac:dyDescent="0.25">
      <c r="B96" s="37" t="s">
        <v>40</v>
      </c>
      <c r="C96" s="37"/>
      <c r="D96" s="37"/>
    </row>
    <row r="97" spans="1:12" ht="15.75" x14ac:dyDescent="0.25">
      <c r="B97" s="36" t="s">
        <v>26</v>
      </c>
      <c r="C97" s="36"/>
      <c r="D97" s="3"/>
    </row>
    <row r="98" spans="1:12" ht="15.75" x14ac:dyDescent="0.25">
      <c r="B98" s="36" t="s">
        <v>20</v>
      </c>
      <c r="C98" s="36"/>
      <c r="D98" s="36"/>
    </row>
    <row r="99" spans="1:12" ht="15.75" x14ac:dyDescent="0.25">
      <c r="B99" s="36" t="s">
        <v>21</v>
      </c>
      <c r="C99" s="36"/>
      <c r="D99" s="3"/>
    </row>
    <row r="100" spans="1:12" ht="15.75" x14ac:dyDescent="0.25">
      <c r="B100" s="36" t="s">
        <v>22</v>
      </c>
      <c r="C100" s="36"/>
      <c r="D100" s="3"/>
    </row>
    <row r="102" spans="1:12" ht="16.5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</sheetData>
  <mergeCells count="65">
    <mergeCell ref="D81:D82"/>
    <mergeCell ref="B100:C100"/>
    <mergeCell ref="A102:L102"/>
    <mergeCell ref="B83:B84"/>
    <mergeCell ref="C83:C84"/>
    <mergeCell ref="D83:D84"/>
    <mergeCell ref="B85:B86"/>
    <mergeCell ref="C85:C86"/>
    <mergeCell ref="D85:D86"/>
    <mergeCell ref="B88:B89"/>
    <mergeCell ref="C88:C89"/>
    <mergeCell ref="D88:D89"/>
    <mergeCell ref="B90:B91"/>
    <mergeCell ref="C90:C91"/>
    <mergeCell ref="D90:D91"/>
    <mergeCell ref="B81:B82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C81:C82"/>
    <mergeCell ref="C62:D62"/>
    <mergeCell ref="B73:B74"/>
    <mergeCell ref="C73:C74"/>
    <mergeCell ref="D73:D74"/>
    <mergeCell ref="B63:D63"/>
    <mergeCell ref="B67:D67"/>
    <mergeCell ref="B69:B70"/>
    <mergeCell ref="C69:C70"/>
    <mergeCell ref="D69:D70"/>
    <mergeCell ref="D75:D76"/>
    <mergeCell ref="B77:B78"/>
    <mergeCell ref="C77:C78"/>
    <mergeCell ref="D77:D78"/>
    <mergeCell ref="B79:B80"/>
    <mergeCell ref="B75:B76"/>
    <mergeCell ref="B99:C99"/>
    <mergeCell ref="B92:B93"/>
    <mergeCell ref="C92:C93"/>
    <mergeCell ref="D92:D93"/>
    <mergeCell ref="B94:B95"/>
    <mergeCell ref="C94:C95"/>
    <mergeCell ref="D94:D95"/>
    <mergeCell ref="B96:D96"/>
    <mergeCell ref="B97:C97"/>
    <mergeCell ref="B98:D98"/>
    <mergeCell ref="C75:C76"/>
    <mergeCell ref="C79:C80"/>
    <mergeCell ref="D79:D80"/>
    <mergeCell ref="B52:D52"/>
    <mergeCell ref="A59:L59"/>
    <mergeCell ref="B71:B72"/>
    <mergeCell ref="C71:C72"/>
    <mergeCell ref="D71:D72"/>
    <mergeCell ref="A54:L54"/>
    <mergeCell ref="A55:L55"/>
    <mergeCell ref="A56:L56"/>
    <mergeCell ref="A58:L58"/>
    <mergeCell ref="C61:D61"/>
  </mergeCells>
  <pageMargins left="0" right="0" top="0" bottom="0" header="0" footer="0"/>
  <pageSetup paperSize="9"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2024-03-15T06:02:06Z</dcterms:modified>
</cp:coreProperties>
</file>