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35"/>
  </bookViews>
  <sheets>
    <sheet name="Каз" sheetId="2" r:id="rId1"/>
    <sheet name="Рус" sheetId="1" r:id="rId2"/>
  </sheets>
  <definedNames>
    <definedName name="_xlnm._FilterDatabase" localSheetId="1" hidden="1">Рус!$A$18:$L$18</definedName>
  </definedNames>
  <calcPr calcId="152511"/>
</workbook>
</file>

<file path=xl/calcChain.xml><?xml version="1.0" encoding="utf-8"?>
<calcChain xmlns="http://schemas.openxmlformats.org/spreadsheetml/2006/main">
  <c r="H27" i="2" l="1"/>
  <c r="H21" i="2"/>
  <c r="H22" i="2"/>
  <c r="H23" i="2"/>
  <c r="H24" i="2"/>
  <c r="H25" i="2"/>
  <c r="H26" i="2"/>
  <c r="H20" i="2"/>
  <c r="H26" i="1"/>
  <c r="H27" i="1"/>
  <c r="H25" i="1" l="1"/>
  <c r="H24" i="1"/>
  <c r="H21" i="1" l="1"/>
  <c r="H22" i="1"/>
  <c r="H23" i="1"/>
  <c r="H20" i="1"/>
</calcChain>
</file>

<file path=xl/sharedStrings.xml><?xml version="1.0" encoding="utf-8"?>
<sst xmlns="http://schemas.openxmlformats.org/spreadsheetml/2006/main" count="152" uniqueCount="136">
  <si>
    <t>Объявление</t>
  </si>
  <si>
    <t>Наименование лота</t>
  </si>
  <si>
    <t>Техническая спецификация</t>
  </si>
  <si>
    <t>Ед.изм.</t>
  </si>
  <si>
    <t>Общее кол-во</t>
  </si>
  <si>
    <t>цена</t>
  </si>
  <si>
    <t>Сумма</t>
  </si>
  <si>
    <t>Форма</t>
  </si>
  <si>
    <t xml:space="preserve"> Ценовое предложение потенциального поставщика</t>
  </si>
  <si>
    <t>_______________________________________________</t>
  </si>
  <si>
    <t>(наименование потенциального поставщика)</t>
  </si>
  <si>
    <t>на поставку лекарственного средства или медицинского изделия</t>
  </si>
  <si>
    <t>      № закупа ____________ Способ закупа ____________ Лот № _____________</t>
  </si>
  <si>
    <t>№ п/п</t>
  </si>
  <si>
    <t>Содержание ценового предложения на поставку лекарственного средства/медицинского изделия</t>
  </si>
  <si>
    <t>№ Регистрационного удостоверения (удостоверений)/разрешения на разовый ввоз</t>
  </si>
  <si>
    <t>Торговое наименование лекарственного средства или медицинского изделия</t>
  </si>
  <si>
    <t>Фасовка (количество единиц измерения в упаковке) по регистрационному удостоверению/разрешению на разовый ввоз</t>
  </si>
  <si>
    <t>Количество в единицах измерения (объем)</t>
  </si>
  <si>
    <t>График поставки</t>
  </si>
  <si>
    <t>Должность, Ф.И.О. (при его наличии) _________________ __________________</t>
  </si>
  <si>
    <t>Подпись _________</t>
  </si>
  <si>
    <t>Печать (при наличии)</t>
  </si>
  <si>
    <t xml:space="preserve">способом запроса ценовых предложений </t>
  </si>
  <si>
    <t xml:space="preserve"> о проведении закупа медицинских изделий и (или) лекарственных средств</t>
  </si>
  <si>
    <t>№ ЛОТА</t>
  </si>
  <si>
    <t>Дата "___" ____________ 20___ г..</t>
  </si>
  <si>
    <t>ИТОГО</t>
  </si>
  <si>
    <t>Утверждаю:</t>
  </si>
  <si>
    <t xml:space="preserve">Коммунального государственного предприятия на праве хозяйственного ведения </t>
  </si>
  <si>
    <t>«Павлодарская областная больница им. Г. Султанова»</t>
  </si>
  <si>
    <t>Управления Здравоохранения</t>
  </si>
  <si>
    <t>Павлодарской области, акимата Павлодарской области</t>
  </si>
  <si>
    <t>Наименование лекарственного средства или медицинского изделия (международное непатентованное название или состав)</t>
  </si>
  <si>
    <t>Характеристика</t>
  </si>
  <si>
    <t>Лекарственная форма/характеристика (форма выпуска) по регистрационному удостоверению/разрешению на разовый ввоз</t>
  </si>
  <si>
    <t>Единица измерения по регистрационному удостоверению/разрешению на разовый ввоз</t>
  </si>
  <si>
    <t>Производитель, по регистрационному удостоверению/разрешению на разовый ввоз</t>
  </si>
  <si>
    <t>Страна происхождения по регистрационному удостоверению/разрешению на разовый ввоз</t>
  </si>
  <si>
    <t>Сумма поставки в тенге на условиях DDP ИНКОТЕРМС 2020 до пункта (пунктов) доставки, включая все расходы потенциального поставщика на транспортировку, страхование, уплату таможенных пошлин, НДС и других налогов, платежей и сборов, другие расходы</t>
  </si>
  <si>
    <t>* цена потенциального поставщика/цена с учетом наценки Единого дистрибьютора</t>
  </si>
  <si>
    <t>2.   Международные непатентованные наименования закупаемых лекарственных средств, (торговое название - при индивидуальной непереносимости), наименования медицинских изделий без указания торговой
марки и производителя и их краткая характеристика, объем закупа, место поставки, сумму, выделенную для закупа по каждому лекарственному средству и (или) медицинскому изделию:</t>
  </si>
  <si>
    <t>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 Конверт содержит ценовое предложение по форме, согласно приложению 2 к настоящим Правилам, разрешение, подтверждающее права физического или юридического лица на осуществление деятельности или действий (операций), осуществляемое разрешительными органами посредством лицензирования или разрешительной процедуры, в сроки, установленные заказчиком или организатором закупа, а также документы, подтверждающие соответствие предлагаемых лекарственных средств и (или) медицинских изделий условиям, предусмотренным пунктом 11 настоящих Правил, а также описание и объем фармацевтических услуг.</t>
  </si>
  <si>
    <t>Приложение 2</t>
  </si>
  <si>
    <t>Единица измерения</t>
  </si>
  <si>
    <t>Содержание
(для заполнения потенциальным поставщиком)</t>
  </si>
  <si>
    <t>Цена за единицу в тенге на условиях DDP ИНКОТЕРМС 2020 до пункта (пунктов) доставки/цена с наценкой Единого дистрибьютора (при закупе Единым дистрибьютором)</t>
  </si>
  <si>
    <t>*</t>
  </si>
  <si>
    <r>
      <t>1.</t>
    </r>
    <r>
      <rPr>
        <sz val="7"/>
        <color theme="1"/>
        <rFont val="Times New Roman"/>
        <family val="1"/>
        <charset val="204"/>
      </rPr>
      <t>     </t>
    </r>
    <r>
      <rPr>
        <sz val="12"/>
        <color theme="1"/>
        <rFont val="Times New Roman"/>
        <family val="1"/>
        <charset val="204"/>
      </rPr>
      <t>Об утверждении правил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дополнительного объема медицинской помощи для лиц, содержащихся в следственных изоляторах и учреждениях уголовно-исполнительной (пенитенциарной) системы, за счет бюджетных средств и (или) в системе обязательного социального медицинского страхования, фармацевтических услуг, Приказ Министра здравоохранения Республики Казахстан от 7 июня 2023 года №110. Зарегистрирован в Министерстве юстиции Республики Казахстан 8 июня 2023 года № 32733                                                                                                                                                                                                                                                                                Наименование и адрес заказчика или организатора закупа: КГП на ПХВ «Павлодарская областная больница им.Г.Султанова», город Павлодар, улица Щедрина,63, объявляет о проведении закупа способом запроса ценовых предложений.</t>
    </r>
  </si>
  <si>
    <t>Приложение 5 настоящих Правил, Типовой договор закупа (между заказчиком и поставщиком)</t>
  </si>
  <si>
    <t>3. Сроки и условия поставки – с даты заключения договоров по заявке заказчика в течение 2024г. Поставляемый товар должен хранится и транспортироваться в условиях, обеспечивающих сохранение их безопасности, эффективности и качества, в соответствии с Правилами.</t>
  </si>
  <si>
    <t>Бекітемін:</t>
  </si>
  <si>
    <t>Павлодар облысының әкімдігі, Павлодар облысы Денсаулық сақтау басқармасының</t>
  </si>
  <si>
    <t>шаруашылық жүргізу құқығындағы</t>
  </si>
  <si>
    <t>"Ғ.Сұлтанов атындағы Павлодар облыстық ауруханасы"</t>
  </si>
  <si>
    <t>коммуналдық мемлекеттік кәсіпорнының</t>
  </si>
  <si>
    <t>Баға ұсыныстарын сұрату тәсілімен медициналық</t>
  </si>
  <si>
    <t xml:space="preserve"> бұйымдарды және (немесе) дәрілік заттарды сатып алуды өткізу туралы</t>
  </si>
  <si>
    <t>хабарландыру</t>
  </si>
  <si>
    <t>1.Тегін медициналық көмектің кепілдік берілген көлемі шеңберінде, тергеу изоляторлары мен қылмыстық-атқару (пенитенциарлық) жүйесінің мекемелерінде ұсталатын адамдар үшін медициналық көмектің қосымша көлемін бюджет қаражаты есебінен және (немесе) міндетті әлеуметтік медициналық сақтандыру жүйесінде дәрілік заттарды, медициналық бұйымдарды және арнайы емдік өнімдерді сатып алуды, фармацевтикалық көрсетілетін қызметтерді сатып алуды ұйымдастыру және өткізу қағидаларын бекіту туралы, Қазақстан Республикасы Денсаулық сақтау министрінің 2023 жылғы 7 маусымдағы №110 бұйрығы. Қазақстан Республикасының Әділет министрлігінде 2023 жылғы 8 маусымда № 32733 болып тіркелді.                                                                                                                                                                                                                                                                               Тапсырыс берушінің немесе сатып алуды ұйымдастырушының атауы мен мекенжайы: ШЖҚ "Ғ.Сұлтанов атындағы Павлодар облыстық ауруханасы" КМК, Павлодар қ.,  Щедрин көш.,63, баға ұсыныстарын сұрату тәсілімен сатып алуды өткізу туралы хабарлайды.</t>
  </si>
  <si>
    <t>2.   Сатып алынатын дәрілік заттардың халықаралық патенттелмеген атаулары (сауда атауы - жеке төзбеушілік кезінде), сауда маркасы мен өндірушісі көрсетілмеген медициналық бұйымдардың атаулары және олардың қысқаша сипаттамасы, сатып алу көлемі, жеткізу орны, әрбір дәрілік зат және (немесе) медициналық бұйым бойынша сатып алу үшін бөлінген сома:</t>
  </si>
  <si>
    <t xml:space="preserve"> ЛОТ №</t>
  </si>
  <si>
    <t>Лот атауы</t>
  </si>
  <si>
    <t>Техникалық сипаттама</t>
  </si>
  <si>
    <t>Өлшем бірлігі</t>
  </si>
  <si>
    <t>Жалпы саны</t>
  </si>
  <si>
    <t>Бағасы</t>
  </si>
  <si>
    <t>Сомасы</t>
  </si>
  <si>
    <t>БАРЛЫҒЫ</t>
  </si>
  <si>
    <t>3. Жеткізу мерзімі мен шарттары – 2024 жыл ішінде тапсырыс берушінің өтінімі бойынша шарттар жасалған күннен бастап. Жеткізілетін тауар ережелерге сәйкес олардың қауіпсіздігін, тиімділігі мен сапасын сақтауды қамтамасыз ететін жағдайларда сақталуы және тасымалдануы тиіс.</t>
  </si>
  <si>
    <t>Әлеуетті өнім беруші баға ұсыныстарын ұсынудың соңғы мерзімі аяқталғанға дейін мөрленген түрде бір ғана баға ұсынысын ұсынады. Конвертте осы Қағидаларға 2-қосымшаға сәйкес нысан бойынша баға ұсынысы, Тапсырыс беруші немесе сатып алуды ұйымдастырушы белгілеген мерзімдерде лицензиялау немесе рұқсат беру рәсімі арқылы рұқсат беру органдары жүзеге асыратын қызметті немесе әрекеттерді (операцияларды) жүзеге асыруға жеке немесе заңды тұлғаның құқықтарын растайтын рұқсат, сондай-ақ ұсынылатын дәрілік заттардың және (немесе) медициналық бұйымдардың осы Қағидалардың 11-тармағында көзделген шарттарға сәйкестігін растайтын құжаттар, сондай-ақ фармацевтикалық көрсетілетін қызметтердің сипаттамасы мен көлемі.</t>
  </si>
  <si>
    <t>Осы Қағидалардың 5-қосымшасы, Сатып алудың үлгілік шарты (Тапсырыс беруші мен Өнім беруші арасында)</t>
  </si>
  <si>
    <t xml:space="preserve"> 2 қосымша</t>
  </si>
  <si>
    <t>нысан</t>
  </si>
  <si>
    <t xml:space="preserve"> Дәрілік затты немесе медициналық бұйымды жеткізуге</t>
  </si>
  <si>
    <t>(әлеуетті өнім берушінің атауы)</t>
  </si>
  <si>
    <t>әлеуетті өнім берушінің баға ұсынысы</t>
  </si>
  <si>
    <t>    Сатып алу №  ____________ Сатып алу тәсілі ____________ Лот № _____________</t>
  </si>
  <si>
    <t>№ р/р</t>
  </si>
  <si>
    <t>Дәрілік затты/медициналық бұйымды жеткізуге баға ұсынысының мазмұны</t>
  </si>
  <si>
    <t>Мазмұны
(әлеуетті өнім берушімен толтыру үшін)</t>
  </si>
  <si>
    <t>Дәрілік заттың немесе медициналық бұйымның атауы (халықаралық патенттелмеген атауы немесе құрамы)</t>
  </si>
  <si>
    <t>Сипаттамасы</t>
  </si>
  <si>
    <t xml:space="preserve"> Тіркеу куәлігінің (куәліктерінің)/біржолғы әкелуге арналған рұқсаттың № </t>
  </si>
  <si>
    <t>Дәрілік заттың немесе медициналық бұйымның сауда атауы</t>
  </si>
  <si>
    <t xml:space="preserve"> Тіркеу куәлігі/бір жолғы әкелуге арналған рұқсаты бойынша дәрілік нысан / мінездеме (шығару нысаны)</t>
  </si>
  <si>
    <t>Тіркеу куәлігі/бір жолғы әкелуге рұқсат бойынша өлшем бірлігі</t>
  </si>
  <si>
    <t>Тіркеу куәлігі / біржолғы әкелуге рұқсат бойынша өндіруші</t>
  </si>
  <si>
    <t>Тіркеу куәлігі/біржолғы әкелуге рұқсат бойынша шыққан елі</t>
  </si>
  <si>
    <t xml:space="preserve">Тіркеу куәлігі/бір жолғы әкелуге рұқсат бойынша оралымы (қаптамадағы өлшем бірліктерінің саны) </t>
  </si>
  <si>
    <t>Жеткізу пунктіне (пункттеріне) дейін DDP ИНКОТЕРМС 2020 шарттарында теңгемен бірлік бағасы/Бірыңғай дистрибьютордың үстеме бағасы (Бірыңғай дистрибьютор сатып алған кезде)</t>
  </si>
  <si>
    <t>Өлшем бірліктеріндегі саны (көлемі)</t>
  </si>
  <si>
    <t>Әлеуетті өнім берушінің тасымалдауға, сақтандыруға, кедендік баждарды, ҚҚС және басқа да салықтарды, төлемдер мен алымдарды төлеуге арналған барлық шығыстарын, басқа да шығыстарды қоса алғанда, жеткізу пунктіне (пункттеріне) дейін DDP ИНКОТЕРМС 2020 шарттарында теңгемен жеткізу сомасы</t>
  </si>
  <si>
    <t>Жеткізу кестесі</t>
  </si>
  <si>
    <t>* әлеуетті жеткізушінің бағасы/Бірыңғай дистрибьютордың үстеме бағасын ескере отырып баға</t>
  </si>
  <si>
    <t>Күні "___" ____________ 20___ ж..</t>
  </si>
  <si>
    <t>Лауазымы, Т.А.Ә. (бар болса) _________________ __________________</t>
  </si>
  <si>
    <t>Қолы _________</t>
  </si>
  <si>
    <t>Мөр (бар болса)</t>
  </si>
  <si>
    <t>шт</t>
  </si>
  <si>
    <t>дана</t>
  </si>
  <si>
    <t xml:space="preserve">директоры </t>
  </si>
  <si>
    <t>___________________ Мусабеков А.Т.</t>
  </si>
  <si>
    <t>Директор</t>
  </si>
  <si>
    <t>4.  Место предоставления(приема) документов: город Павлодар, улица Щедрина, 63, КГП на ПХВ «Павлодарская областная больница им.Г.Султанова», 3 этаж бухгалтерия Окончательный срок подачи ценовых предложений: до 13:00 часов 03 мая 2024 года</t>
  </si>
  <si>
    <t>5. Дата, время и место вскрытия конвертов с ценовыми предложениями: 14:30 часов 03 мая 2024 года по адресу город Павлодар, улица Щедрина, 63, КГП на ПХВ «Павлодарская областная больница им.Г.Султанова», 3 этаж отдел государственных закупок.</t>
  </si>
  <si>
    <t>4.  Құжаттарды ұсыну(қабылдау) орны:  Павлодар қаласы,  Щедрин көшесі, 63, ШЖҚ "Ғ.Сұлтанов атындағы Павлодар облыстық ауруханасы" КМК, 3 қабат, бухгалтерия. Баға ұсыныстарын берудің соңғы мерзімі: 2024 жылғы 03 мамыр сағат 13:00-ге дейін</t>
  </si>
  <si>
    <t>5. Баға ұсыныстары бар конверттерді ашу күні, уақыты және орны: 2024 жылғы 03 мамыр сағат 14: 30-де Павлодар қаласы,  Щедрин көшесі, 63 мекенжайы бойынша, ШЖҚ "Ғ.Сұлтанов атындағы Павлодар облыстық ауруханасы, КМК, 3 қабат, мемлекеттік сатып алулар бөлімі.</t>
  </si>
  <si>
    <t>Мочеточниковый катетер № 5</t>
  </si>
  <si>
    <t>Стерильный изготовлен из рентгенконтрастного термолабильного биологически инертного полимера длина-710 мм, конец катетера имеет сферический профиль, боковые отверствия. имеются кольцевые метки на катетере. Катетер снабжен мандреном проводником из упругой бронзовой проволоки. стерильно, нетоксично, апирогенно</t>
  </si>
  <si>
    <t>Самоудерживаемый катетер по Пеццера № 24 однораз</t>
  </si>
  <si>
    <t>Самоудерживаемый катетер по Пеццера № 26 однораз</t>
  </si>
  <si>
    <t>Катетеры типа Пеццера - являются самоудерживающимися крупноголовчатыми латексными катетерами предназначеными для длительного дренирования мочевого пузыря. производятся из материалов высокого качества (натурального латекса), которые не содержат токсичных и аллергенных элементов.Для надежности и прочности при введении катетера в рану, головка катетеров усилена специальной прокладкой. Мягкая и эластичная пленка минимизирует дискомфорт при применении катетеров. Размер: №26, длина 40см, диаметр 7,1/8,6мм, одноразовый, стерильный</t>
  </si>
  <si>
    <t>Набор для цистомии, размером 14F, стерильный, одноразовый</t>
  </si>
  <si>
    <t>Изделие асептическое, апирогенное, стерилизованное этиленоксидом, нетоксичное, одноразового использования. Катетер сделан из полиуретана высшего качества, покрыт силиконом. Качество материала обеспечивает оптимально длительное время нахождения введенного  катетера.Состав набора 14F:1. Катетер типа PIGTAIL 14F х 45см 2. Разрываемая игла 14F х 12см 3. Шприц 10мл Luer Loc 4. Скальпель 5. Крепительный фланец6. Зажимная повязка</t>
  </si>
  <si>
    <t xml:space="preserve">Маска аэрозольная </t>
  </si>
  <si>
    <t xml:space="preserve">Кислородная маска с трубкой не содержит  латекса,имеет мягкую и гладкую поверхность,без острых краев и предметов В области переносицы гибкая пластина.На обеих сторонах маски дополнительная перфорация.Прозрачного цвета.Изготовлен из медицинского ПВХ.Удлинительная трубка-2,0±0,1метра / Маска взрослая для подачи газовых смесей при искуственной вентиляции легких. </t>
  </si>
  <si>
    <t xml:space="preserve">Наборы для получения и введения аутологичной плазмы </t>
  </si>
  <si>
    <t xml:space="preserve">Наборы для получения и введения аутологичной плазмы.
 Шприц одноразовый стерильный (5 мл) с иглой 22G (0,7х40 мм) 1шт; Игла-бабочка 21G (0,8х19мм;) 1шт; Игла инъекционная однократного применения стерильная 30Gx½’’ (0,3×13мм) 2шт; Игла инъекционная однократного применения стерильная 21Gx1½’’ (0,8×40мм) 1шт;  Пробирка с гепарином для взятия крови (8,5мл) 1шт; Наборы используются для забора крови у пациента путем венозной пункции и обработкой в центрифуге с целью получения образца аутологичной плазмы с последующим инъекционным введением в ткани этого же пациента для стимуляции процессов регенерации тканей                                                   
</t>
  </si>
  <si>
    <t>Тигециклин</t>
  </si>
  <si>
    <t>лиофилизат для приготовления раствора для инфузий 50 мг</t>
  </si>
  <si>
    <t>фл</t>
  </si>
  <si>
    <t xml:space="preserve">Катетеры самоудерживающиеся крупноголовчатые латексные типа Пеццера предназначены для длительного дренирования мочевого пузыря и для проведения лечебных процедур.
Длина 350+-20 мм, диаметр 20+-2 мм. Стерильный.
Катетеры Пеццера подходят для однократного применения.
Катетеры производятся из матералов высокого качества, согласованных с органами здравоохранения, не содержат токсичных и аллергенных элементов.
</t>
  </si>
  <si>
    <t>№5 уретральды катетер</t>
  </si>
  <si>
    <t xml:space="preserve">
Бір рет қолданылатын Пиццера № 24 сәйкес өздігінен ұсталатын катетер</t>
  </si>
  <si>
    <t xml:space="preserve">
Бір рет қолданылатын Пиццера № 26 сәйкес өздігінен ұсталатын катетер</t>
  </si>
  <si>
    <t>Цистомиялық жинақ, өлшемі 14F, стерильді, бір реттік</t>
  </si>
  <si>
    <t>Аэрозоль маскасы</t>
  </si>
  <si>
    <t>Аутологиялық плазманы алуға және енгізуге арналған жинақтар</t>
  </si>
  <si>
    <t>инфузияға арналған ерітінді дайындауға арналған лиофилизат 50 мг</t>
  </si>
  <si>
    <t>Аутологиялық плазманы алуға және енгізуге арналған жинақтар.
 Бір рет қолданылатын стерильді шприц (5 мл) 22G инесі бар (0,7х40 мм) 1 дана; Көбелек инесі 21Г (0,8x19мм;) 1 дана; Бір рет қолданылатын стерильді инъекциялық ине 30Gx½’’ (0,3×13мм) 2 дана; Бір рет қолданылатын стерильді инъекциялық ине 21Gx1½’’ (0,8×40мм) 1 дана; Қан алуға арналған гепарин бар пробирка (8,5 мл) 1 дана; Жинақтар аутологиялық плазма үлгісін алу үшін веноздық пункция және центрифугалық өңдеу арқылы пациенттен қан алу үшін пайдаланылады, содан кейін тіндердің регенерация процестерін ынталандыру үшін сол пациенттің тіндеріне инъекция жасалады.</t>
  </si>
  <si>
    <t>Түтік бар оттегі маскасы латексті қамтымайды, жұмсақ және тегіс беті бар, өткір жиектері мен заттары жоқ, мұрынның екі жағында да иілгіш пластина бар Медициналық ПВХ-дан жасалған маска - 2,0 ± 0,1 метр.</t>
  </si>
  <si>
    <t>Өнім асептикалық, пирогенсіз, этилен оксидімен зарарсыздандырылған, улы емес, бір реттік. Катетер жоғары сапалы полиуретаннан жасалған және силиконмен қапталған. Материалдың сапасы енгізілген катетердің оңтайлы ұзақ тұру уақытын қамтамасыз етеді. Жиынтық құрамы 14F: 1. PIGTAIL типті катетер 14F x 45cm 2. Сынылатын ине 14F x 12cm 3. Шприц 10мл Luer Loc 4. Скальпель 5. Монтаждау фланеці 6. Қысқыш таңғыш</t>
  </si>
  <si>
    <t>Пеццер типті катетерлер қуықты ұзақ дренажға арналған өздігінен ұсталатын үлкен басы бар латексті катетерлер. улы және аллергенді элементтері жоқ жоғары сапалы материалдардан (табиғи латекс) жасалған, катетерді жараға енгізу кезінде сенімділік пен ұзақ мерзімділік үшін катетердің басы арнайы тығыздағышпен нығайтылған. Жұмсақ және серпімді пленка катетерді пайдалану кезінде қолайсыздықты азайтады. Өлшемі: № 26, ұзындығы 40 см, диаметрі 7,1/8,6 мм, бір реттік, стерильді</t>
  </si>
  <si>
    <t>Пеццер типті өздігінен ұсталатын үлкен басы бар латексті катетер көпіршікті ұзақ дренаждауға және медициналық процедураларға арналған.
Ұзындығы 350+-20 мм, диаметрі 20+-2 мм. Стерильді.
Пеццер катетерлері бір рет қолдануға жарамды.
Катетерлер денсаулық сақтау органдары бекіткен жоғары сапалы материалдардан жасалған және құрамында улы немесе аллергенді элементтер жоқ.</t>
  </si>
  <si>
    <t>Стерильді радиопакалық термолабильді биологиялық инертті полимерден жасалған, ұзындығы 710 мм, катетердің ұшы сфералық профильді, бүйірлік тесіктері бар. Катетерде сақина іздері бар. Катетер серпімді қола сымнан жасалған оправка өткізгішпен жабдықталған. стерильді, улы емес, пирогенсіз</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</si>
</sst>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2"/>
      <color theme="1"/>
      <name val="Times New Roman"/>
      <family val="1"/>
      <charset val="204"/>
    </font>
    <font>
      <sz val="12"/>
      <color theme="1"/>
      <name val="Times New Roman"/>
      <family val="1"/>
      <charset val="204"/>
    </font>
    <font>
      <sz val="7"/>
      <color theme="1"/>
      <name val="Times New Roman"/>
      <family val="1"/>
      <charset val="204"/>
    </font>
    <font>
      <b/>
      <sz val="12"/>
      <color rgb="FF000000"/>
      <name val="Times New Roman"/>
      <family val="1"/>
      <charset val="204"/>
    </font>
    <font>
      <sz val="12"/>
      <color rgb="FF000000"/>
      <name val="Times New Roman"/>
      <family val="1"/>
      <charset val="204"/>
    </font>
    <font>
      <b/>
      <sz val="13"/>
      <color rgb="FF1E1E1E"/>
      <name val="Times New Roman"/>
      <family val="1"/>
      <charset val="204"/>
    </font>
    <font>
      <sz val="11"/>
      <color theme="1"/>
      <name val="Times New Roman"/>
      <family val="1"/>
      <charset val="204"/>
    </font>
    <font>
      <sz val="8"/>
      <name val="Arial"/>
      <family val="2"/>
    </font>
    <font>
      <sz val="11"/>
      <name val="Times New Roman"/>
      <family val="1"/>
      <charset val="204"/>
    </font>
    <font>
      <b/>
      <sz val="11"/>
      <color theme="1"/>
      <name val="Times New Roman"/>
      <family val="1"/>
      <charset val="204"/>
    </font>
    <font>
      <b/>
      <sz val="11"/>
      <color theme="1"/>
      <name val="Calibri"/>
      <family val="2"/>
      <scheme val="minor"/>
    </font>
    <font>
      <sz val="11"/>
      <color rgb="FF000000"/>
      <name val="Calibri"/>
      <family val="2"/>
      <charset val="204"/>
    </font>
    <font>
      <sz val="11"/>
      <color theme="1"/>
      <name val="Calibri"/>
      <family val="2"/>
      <scheme val="minor"/>
    </font>
    <font>
      <sz val="12"/>
      <color rgb="FF1F1F1F"/>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s>
  <cellStyleXfs count="14">
    <xf numFmtId="0" fontId="0" fillId="0" borderId="0"/>
    <xf numFmtId="0" fontId="6" fillId="0" borderId="0"/>
    <xf numFmtId="0" fontId="14" fillId="0" borderId="0"/>
    <xf numFmtId="0" fontId="5" fillId="0" borderId="0"/>
    <xf numFmtId="0" fontId="18" fillId="0" borderId="0"/>
    <xf numFmtId="0" fontId="4" fillId="0" borderId="0"/>
    <xf numFmtId="43" fontId="19" fillId="0" borderId="0" applyFont="0" applyFill="0" applyBorder="0" applyAlignment="0" applyProtection="0"/>
    <xf numFmtId="0" fontId="3" fillId="0" borderId="0"/>
    <xf numFmtId="0" fontId="19" fillId="0" borderId="0"/>
    <xf numFmtId="0" fontId="18" fillId="0" borderId="0"/>
    <xf numFmtId="0" fontId="2" fillId="0" borderId="0"/>
    <xf numFmtId="43" fontId="19" fillId="0" borderId="0" applyFont="0" applyFill="0" applyBorder="0" applyAlignment="0" applyProtection="0"/>
    <xf numFmtId="0" fontId="1" fillId="0" borderId="0"/>
    <xf numFmtId="0" fontId="14" fillId="0" borderId="0"/>
  </cellStyleXfs>
  <cellXfs count="63">
    <xf numFmtId="0" fontId="0" fillId="0" borderId="0" xfId="0"/>
    <xf numFmtId="0" fontId="11" fillId="0" borderId="0" xfId="0" applyFont="1" applyAlignment="1">
      <alignment horizontal="center" vertical="center" wrapText="1"/>
    </xf>
    <xf numFmtId="0" fontId="10" fillId="0" borderId="0" xfId="0" applyFont="1" applyAlignment="1">
      <alignment vertical="center"/>
    </xf>
    <xf numFmtId="0" fontId="0" fillId="0" borderId="0" xfId="0" applyAlignment="1">
      <alignment horizontal="left" vertical="top"/>
    </xf>
    <xf numFmtId="0" fontId="0" fillId="0" borderId="0" xfId="0" applyBorder="1"/>
    <xf numFmtId="0" fontId="16" fillId="0" borderId="0" xfId="0" applyFont="1" applyAlignment="1">
      <alignment horizontal="right" vertical="center"/>
    </xf>
    <xf numFmtId="0" fontId="17" fillId="0" borderId="0" xfId="0" applyFont="1"/>
    <xf numFmtId="0" fontId="11" fillId="0" borderId="1" xfId="0" applyFont="1" applyBorder="1" applyAlignment="1">
      <alignment horizontal="justify" vertical="center" wrapText="1"/>
    </xf>
    <xf numFmtId="0" fontId="15" fillId="0" borderId="1" xfId="2" applyNumberFormat="1" applyFont="1" applyFill="1" applyBorder="1" applyAlignment="1">
      <alignment vertical="top" wrapText="1"/>
    </xf>
    <xf numFmtId="0" fontId="13" fillId="0" borderId="1" xfId="0" applyFont="1" applyFill="1" applyBorder="1" applyAlignment="1">
      <alignment vertical="top"/>
    </xf>
    <xf numFmtId="43" fontId="10" fillId="0" borderId="1" xfId="6" applyFont="1" applyFill="1" applyBorder="1" applyAlignment="1">
      <alignment horizontal="center" vertical="top" wrapText="1"/>
    </xf>
    <xf numFmtId="0" fontId="10" fillId="0" borderId="0" xfId="0" applyFont="1" applyAlignment="1">
      <alignment horizontal="left" vertical="top" wrapText="1"/>
    </xf>
    <xf numFmtId="43" fontId="0" fillId="0" borderId="0" xfId="6" applyFont="1"/>
    <xf numFmtId="43" fontId="17" fillId="0" borderId="0" xfId="6" applyFont="1"/>
    <xf numFmtId="43" fontId="7" fillId="0" borderId="0" xfId="6" applyFont="1" applyAlignment="1">
      <alignment horizontal="center" vertical="center"/>
    </xf>
    <xf numFmtId="43" fontId="0" fillId="0" borderId="0" xfId="6" applyFont="1" applyBorder="1"/>
    <xf numFmtId="43" fontId="10" fillId="0" borderId="0" xfId="6" applyFont="1" applyAlignment="1">
      <alignment horizontal="left" vertical="top" wrapText="1"/>
    </xf>
    <xf numFmtId="0" fontId="11" fillId="0" borderId="1" xfId="0" applyFont="1" applyBorder="1" applyAlignment="1">
      <alignment horizontal="justify" vertical="center" wrapText="1"/>
    </xf>
    <xf numFmtId="0" fontId="10" fillId="0" borderId="0" xfId="0" applyFont="1" applyAlignment="1">
      <alignment horizontal="left" vertical="top" wrapText="1"/>
    </xf>
    <xf numFmtId="0" fontId="11" fillId="0" borderId="2" xfId="0" applyFont="1" applyBorder="1" applyAlignment="1">
      <alignment horizontal="left"/>
    </xf>
    <xf numFmtId="0" fontId="11" fillId="0" borderId="0" xfId="0" applyFont="1" applyAlignment="1">
      <alignment horizontal="left" vertical="top"/>
    </xf>
    <xf numFmtId="0" fontId="11"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11" fillId="0" borderId="0" xfId="0" applyFont="1" applyAlignment="1">
      <alignment horizontal="right" vertical="center" wrapText="1"/>
    </xf>
    <xf numFmtId="0" fontId="10" fillId="0" borderId="0" xfId="0" applyFont="1" applyAlignment="1">
      <alignment horizontal="left" vertical="center"/>
    </xf>
    <xf numFmtId="0" fontId="11" fillId="0" borderId="0" xfId="0" applyFont="1" applyBorder="1" applyAlignment="1">
      <alignment horizontal="left" vertical="center"/>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10" fillId="0" borderId="0" xfId="0" applyFont="1" applyAlignment="1">
      <alignment horizontal="left" vertical="top" wrapText="1"/>
    </xf>
    <xf numFmtId="0" fontId="7" fillId="0" borderId="0" xfId="0" applyFont="1" applyAlignment="1">
      <alignment horizontal="center"/>
    </xf>
    <xf numFmtId="0" fontId="8" fillId="0" borderId="0" xfId="0" applyFont="1" applyAlignment="1">
      <alignment vertical="top" wrapText="1"/>
    </xf>
    <xf numFmtId="0" fontId="11" fillId="0" borderId="0" xfId="0" applyFont="1" applyAlignment="1">
      <alignment horizontal="left" vertical="top"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43" fontId="10" fillId="0" borderId="1" xfId="6" applyFont="1" applyBorder="1" applyAlignment="1">
      <alignment horizontal="center" vertical="center" wrapText="1"/>
    </xf>
    <xf numFmtId="43" fontId="10" fillId="0" borderId="3" xfId="6" applyFont="1" applyBorder="1" applyAlignment="1">
      <alignment horizontal="center" vertical="center" wrapText="1"/>
    </xf>
    <xf numFmtId="0" fontId="8" fillId="0" borderId="1" xfId="0" applyFont="1" applyFill="1" applyBorder="1" applyAlignment="1">
      <alignment horizontal="center"/>
    </xf>
    <xf numFmtId="0" fontId="8" fillId="0" borderId="0" xfId="0" applyFont="1" applyAlignment="1">
      <alignment horizontal="left" vertical="top" wrapText="1"/>
    </xf>
    <xf numFmtId="0" fontId="8" fillId="0" borderId="0" xfId="0" applyFont="1" applyFill="1" applyAlignment="1">
      <alignment horizontal="left" vertical="top" wrapText="1"/>
    </xf>
    <xf numFmtId="0" fontId="12" fillId="0" borderId="0" xfId="0" applyFont="1" applyAlignment="1">
      <alignment horizontal="left" vertical="top" wrapText="1"/>
    </xf>
    <xf numFmtId="0" fontId="8" fillId="0" borderId="4" xfId="0" applyFont="1" applyFill="1" applyBorder="1" applyAlignment="1">
      <alignment horizontal="center"/>
    </xf>
    <xf numFmtId="0" fontId="15" fillId="0" borderId="4" xfId="2" applyNumberFormat="1" applyFont="1" applyFill="1" applyBorder="1" applyAlignment="1">
      <alignment vertical="top" wrapText="1"/>
    </xf>
    <xf numFmtId="0" fontId="13" fillId="0" borderId="4" xfId="0" applyFont="1" applyFill="1" applyBorder="1" applyAlignment="1">
      <alignment vertical="top"/>
    </xf>
    <xf numFmtId="43" fontId="10" fillId="0" borderId="4" xfId="6" applyFont="1" applyFill="1" applyBorder="1" applyAlignment="1">
      <alignment horizontal="center" vertical="top" wrapText="1"/>
    </xf>
    <xf numFmtId="0" fontId="11" fillId="0" borderId="3" xfId="0" applyFont="1" applyBorder="1" applyAlignment="1">
      <alignment horizontal="left" vertical="top" wrapText="1"/>
    </xf>
    <xf numFmtId="0" fontId="8" fillId="0" borderId="1" xfId="0" applyFont="1" applyBorder="1" applyAlignment="1">
      <alignment horizontal="left" vertical="top"/>
    </xf>
    <xf numFmtId="0" fontId="8" fillId="0" borderId="1" xfId="0" applyFont="1" applyBorder="1" applyAlignment="1">
      <alignment horizontal="left" vertical="top" wrapText="1"/>
    </xf>
    <xf numFmtId="0" fontId="11" fillId="0" borderId="3" xfId="6" applyNumberFormat="1" applyFont="1" applyBorder="1" applyAlignment="1">
      <alignment horizontal="left" vertical="top" wrapText="1"/>
    </xf>
    <xf numFmtId="0" fontId="8" fillId="3" borderId="5" xfId="13" applyNumberFormat="1" applyFont="1" applyFill="1" applyBorder="1" applyAlignment="1">
      <alignment horizontal="left" vertical="top" wrapText="1"/>
    </xf>
    <xf numFmtId="0" fontId="8" fillId="0" borderId="6" xfId="0" applyFont="1" applyBorder="1" applyAlignment="1">
      <alignment horizontal="left" vertical="top" wrapText="1"/>
    </xf>
    <xf numFmtId="0" fontId="8" fillId="0" borderId="6" xfId="0" applyNumberFormat="1" applyFont="1" applyFill="1" applyBorder="1" applyAlignment="1">
      <alignment horizontal="left" vertical="top" wrapText="1"/>
    </xf>
    <xf numFmtId="0" fontId="11" fillId="0" borderId="1" xfId="0" applyFont="1" applyBorder="1" applyAlignment="1">
      <alignment horizontal="left" vertical="top" wrapText="1"/>
    </xf>
    <xf numFmtId="0" fontId="11" fillId="2" borderId="1" xfId="0" applyFont="1" applyFill="1" applyBorder="1" applyAlignment="1">
      <alignment horizontal="left" vertical="top" wrapText="1"/>
    </xf>
    <xf numFmtId="2" fontId="11" fillId="2" borderId="1" xfId="0" applyNumberFormat="1" applyFont="1" applyFill="1" applyBorder="1" applyAlignment="1">
      <alignment horizontal="left" vertical="top" wrapText="1"/>
    </xf>
    <xf numFmtId="43" fontId="11" fillId="0" borderId="1" xfId="6" applyFont="1" applyBorder="1" applyAlignment="1">
      <alignment horizontal="left" vertical="top" wrapText="1"/>
    </xf>
    <xf numFmtId="0" fontId="8" fillId="2" borderId="1" xfId="0" applyFont="1" applyFill="1" applyBorder="1" applyAlignment="1">
      <alignment horizontal="left" vertical="top" wrapText="1"/>
    </xf>
    <xf numFmtId="0" fontId="11" fillId="0" borderId="4" xfId="0" applyFont="1" applyBorder="1" applyAlignment="1">
      <alignment horizontal="left" vertical="top" wrapText="1"/>
    </xf>
    <xf numFmtId="0" fontId="8" fillId="0" borderId="4" xfId="0" applyFont="1" applyBorder="1" applyAlignment="1">
      <alignment horizontal="left" vertical="top" wrapText="1"/>
    </xf>
    <xf numFmtId="0" fontId="8" fillId="2" borderId="4" xfId="0" applyFont="1" applyFill="1" applyBorder="1" applyAlignment="1">
      <alignment horizontal="left" vertical="top" wrapText="1"/>
    </xf>
    <xf numFmtId="0" fontId="11" fillId="2" borderId="4" xfId="0" applyFont="1" applyFill="1" applyBorder="1" applyAlignment="1">
      <alignment horizontal="left" vertical="top" wrapText="1"/>
    </xf>
    <xf numFmtId="2" fontId="11" fillId="2" borderId="4" xfId="0" applyNumberFormat="1" applyFont="1" applyFill="1" applyBorder="1" applyAlignment="1">
      <alignment horizontal="left" vertical="top" wrapText="1"/>
    </xf>
    <xf numFmtId="43" fontId="11" fillId="0" borderId="4" xfId="6" applyFont="1" applyBorder="1" applyAlignment="1">
      <alignment horizontal="left" vertical="top" wrapText="1"/>
    </xf>
    <xf numFmtId="0" fontId="20" fillId="0" borderId="1" xfId="0" applyFont="1" applyBorder="1" applyAlignment="1">
      <alignment horizontal="left" vertical="top" wrapText="1"/>
    </xf>
  </cellXfs>
  <cellStyles count="14">
    <cellStyle name="Обычный" xfId="0" builtinId="0"/>
    <cellStyle name="Обычный 2" xfId="1"/>
    <cellStyle name="Обычный 2 2" xfId="8"/>
    <cellStyle name="Обычный 2 3" xfId="9"/>
    <cellStyle name="Обычный 3" xfId="3"/>
    <cellStyle name="Обычный 4" xfId="4"/>
    <cellStyle name="Обычный 5" xfId="5"/>
    <cellStyle name="Обычный 6" xfId="7"/>
    <cellStyle name="Обычный 7" xfId="10"/>
    <cellStyle name="Обычный 8" xfId="12"/>
    <cellStyle name="Обычный_Лист1" xfId="2"/>
    <cellStyle name="Обычный_Форма" xfId="13"/>
    <cellStyle name="Финансовый" xfId="6" builtinId="3"/>
    <cellStyle name="Финансовый 2" xfId="1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26</xdr:row>
      <xdr:rowOff>0</xdr:rowOff>
    </xdr:from>
    <xdr:to>
      <xdr:col>5</xdr:col>
      <xdr:colOff>76200</xdr:colOff>
      <xdr:row>28</xdr:row>
      <xdr:rowOff>200025</xdr:rowOff>
    </xdr:to>
    <xdr:sp macro="" textlink="">
      <xdr:nvSpPr>
        <xdr:cNvPr id="2"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200025</xdr:rowOff>
    </xdr:to>
    <xdr:sp macro="" textlink="">
      <xdr:nvSpPr>
        <xdr:cNvPr id="3"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200025</xdr:rowOff>
    </xdr:to>
    <xdr:sp macro="" textlink="">
      <xdr:nvSpPr>
        <xdr:cNvPr id="4"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200025</xdr:rowOff>
    </xdr:to>
    <xdr:sp macro="" textlink="">
      <xdr:nvSpPr>
        <xdr:cNvPr id="5"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200025</xdr:rowOff>
    </xdr:to>
    <xdr:sp macro="" textlink="">
      <xdr:nvSpPr>
        <xdr:cNvPr id="6"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200025</xdr:rowOff>
    </xdr:to>
    <xdr:sp macro="" textlink="">
      <xdr:nvSpPr>
        <xdr:cNvPr id="7"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200025</xdr:rowOff>
    </xdr:to>
    <xdr:sp macro="" textlink="">
      <xdr:nvSpPr>
        <xdr:cNvPr id="8"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200025</xdr:rowOff>
    </xdr:to>
    <xdr:sp macro="" textlink="">
      <xdr:nvSpPr>
        <xdr:cNvPr id="9"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200025</xdr:rowOff>
    </xdr:to>
    <xdr:sp macro="" textlink="">
      <xdr:nvSpPr>
        <xdr:cNvPr id="10"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200025</xdr:rowOff>
    </xdr:to>
    <xdr:sp macro="" textlink="">
      <xdr:nvSpPr>
        <xdr:cNvPr id="11"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200025</xdr:rowOff>
    </xdr:to>
    <xdr:sp macro="" textlink="">
      <xdr:nvSpPr>
        <xdr:cNvPr id="12"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200025</xdr:rowOff>
    </xdr:to>
    <xdr:sp macro="" textlink="">
      <xdr:nvSpPr>
        <xdr:cNvPr id="13"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200025</xdr:rowOff>
    </xdr:to>
    <xdr:sp macro="" textlink="">
      <xdr:nvSpPr>
        <xdr:cNvPr id="14"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200025</xdr:rowOff>
    </xdr:to>
    <xdr:sp macro="" textlink="">
      <xdr:nvSpPr>
        <xdr:cNvPr id="15"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200025</xdr:rowOff>
    </xdr:to>
    <xdr:sp macro="" textlink="">
      <xdr:nvSpPr>
        <xdr:cNvPr id="16"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200025</xdr:rowOff>
    </xdr:to>
    <xdr:sp macro="" textlink="">
      <xdr:nvSpPr>
        <xdr:cNvPr id="17"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200025</xdr:rowOff>
    </xdr:to>
    <xdr:sp macro="" textlink="">
      <xdr:nvSpPr>
        <xdr:cNvPr id="18"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200025</xdr:rowOff>
    </xdr:to>
    <xdr:sp macro="" textlink="">
      <xdr:nvSpPr>
        <xdr:cNvPr id="19"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676275</xdr:colOff>
      <xdr:row>26</xdr:row>
      <xdr:rowOff>0</xdr:rowOff>
    </xdr:from>
    <xdr:to>
      <xdr:col>4</xdr:col>
      <xdr:colOff>752475</xdr:colOff>
      <xdr:row>28</xdr:row>
      <xdr:rowOff>200025</xdr:rowOff>
    </xdr:to>
    <xdr:sp macro="" textlink="">
      <xdr:nvSpPr>
        <xdr:cNvPr id="20" name="Text Box 104"/>
        <xdr:cNvSpPr txBox="1">
          <a:spLocks noChangeArrowheads="1"/>
        </xdr:cNvSpPr>
      </xdr:nvSpPr>
      <xdr:spPr bwMode="auto">
        <a:xfrm>
          <a:off x="10106025"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200025</xdr:rowOff>
    </xdr:to>
    <xdr:sp macro="" textlink="">
      <xdr:nvSpPr>
        <xdr:cNvPr id="21"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200025</xdr:rowOff>
    </xdr:to>
    <xdr:sp macro="" textlink="">
      <xdr:nvSpPr>
        <xdr:cNvPr id="22"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200025</xdr:rowOff>
    </xdr:to>
    <xdr:sp macro="" textlink="">
      <xdr:nvSpPr>
        <xdr:cNvPr id="23"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200025</xdr:rowOff>
    </xdr:to>
    <xdr:sp macro="" textlink="">
      <xdr:nvSpPr>
        <xdr:cNvPr id="24"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200025</xdr:rowOff>
    </xdr:to>
    <xdr:sp macro="" textlink="">
      <xdr:nvSpPr>
        <xdr:cNvPr id="25"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676275</xdr:colOff>
      <xdr:row>26</xdr:row>
      <xdr:rowOff>0</xdr:rowOff>
    </xdr:from>
    <xdr:ext cx="76200" cy="571500"/>
    <xdr:sp macro="" textlink="">
      <xdr:nvSpPr>
        <xdr:cNvPr id="26" name="Text Box 104"/>
        <xdr:cNvSpPr txBox="1">
          <a:spLocks noChangeArrowheads="1"/>
        </xdr:cNvSpPr>
      </xdr:nvSpPr>
      <xdr:spPr bwMode="auto">
        <a:xfrm>
          <a:off x="10106025"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676275</xdr:colOff>
      <xdr:row>26</xdr:row>
      <xdr:rowOff>0</xdr:rowOff>
    </xdr:from>
    <xdr:ext cx="76200" cy="571500"/>
    <xdr:sp macro="" textlink="">
      <xdr:nvSpPr>
        <xdr:cNvPr id="27" name="Text Box 104"/>
        <xdr:cNvSpPr txBox="1">
          <a:spLocks noChangeArrowheads="1"/>
        </xdr:cNvSpPr>
      </xdr:nvSpPr>
      <xdr:spPr bwMode="auto">
        <a:xfrm>
          <a:off x="10106025"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676275</xdr:colOff>
      <xdr:row>26</xdr:row>
      <xdr:rowOff>0</xdr:rowOff>
    </xdr:from>
    <xdr:ext cx="76200" cy="571500"/>
    <xdr:sp macro="" textlink="">
      <xdr:nvSpPr>
        <xdr:cNvPr id="28" name="Text Box 104"/>
        <xdr:cNvSpPr txBox="1">
          <a:spLocks noChangeArrowheads="1"/>
        </xdr:cNvSpPr>
      </xdr:nvSpPr>
      <xdr:spPr bwMode="auto">
        <a:xfrm>
          <a:off x="10106025"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676275</xdr:colOff>
      <xdr:row>26</xdr:row>
      <xdr:rowOff>0</xdr:rowOff>
    </xdr:from>
    <xdr:ext cx="76200" cy="571500"/>
    <xdr:sp macro="" textlink="">
      <xdr:nvSpPr>
        <xdr:cNvPr id="29" name="Text Box 104"/>
        <xdr:cNvSpPr txBox="1">
          <a:spLocks noChangeArrowheads="1"/>
        </xdr:cNvSpPr>
      </xdr:nvSpPr>
      <xdr:spPr bwMode="auto">
        <a:xfrm>
          <a:off x="10106025"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26</xdr:row>
      <xdr:rowOff>0</xdr:rowOff>
    </xdr:from>
    <xdr:to>
      <xdr:col>5</xdr:col>
      <xdr:colOff>76200</xdr:colOff>
      <xdr:row>28</xdr:row>
      <xdr:rowOff>200025</xdr:rowOff>
    </xdr:to>
    <xdr:sp macro="" textlink="">
      <xdr:nvSpPr>
        <xdr:cNvPr id="30"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200025</xdr:rowOff>
    </xdr:to>
    <xdr:sp macro="" textlink="">
      <xdr:nvSpPr>
        <xdr:cNvPr id="31"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200025</xdr:rowOff>
    </xdr:to>
    <xdr:sp macro="" textlink="">
      <xdr:nvSpPr>
        <xdr:cNvPr id="32"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200025</xdr:rowOff>
    </xdr:to>
    <xdr:sp macro="" textlink="">
      <xdr:nvSpPr>
        <xdr:cNvPr id="33"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200025</xdr:rowOff>
    </xdr:to>
    <xdr:sp macro="" textlink="">
      <xdr:nvSpPr>
        <xdr:cNvPr id="34"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200025</xdr:rowOff>
    </xdr:to>
    <xdr:sp macro="" textlink="">
      <xdr:nvSpPr>
        <xdr:cNvPr id="35" name="Text Box 104"/>
        <xdr:cNvSpPr txBox="1">
          <a:spLocks noChangeArrowheads="1"/>
        </xdr:cNvSpPr>
      </xdr:nvSpPr>
      <xdr:spPr bwMode="auto">
        <a:xfrm>
          <a:off x="10420350" y="57816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26</xdr:row>
      <xdr:rowOff>0</xdr:rowOff>
    </xdr:from>
    <xdr:to>
      <xdr:col>5</xdr:col>
      <xdr:colOff>76200</xdr:colOff>
      <xdr:row>28</xdr:row>
      <xdr:rowOff>266700</xdr:rowOff>
    </xdr:to>
    <xdr:sp macro="" textlink="">
      <xdr:nvSpPr>
        <xdr:cNvPr id="2" name="Text Box 104"/>
        <xdr:cNvSpPr txBox="1">
          <a:spLocks noChangeArrowheads="1"/>
        </xdr:cNvSpPr>
      </xdr:nvSpPr>
      <xdr:spPr bwMode="auto">
        <a:xfrm>
          <a:off x="7496175" y="3238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266700</xdr:rowOff>
    </xdr:to>
    <xdr:sp macro="" textlink="">
      <xdr:nvSpPr>
        <xdr:cNvPr id="3" name="Text Box 104"/>
        <xdr:cNvSpPr txBox="1">
          <a:spLocks noChangeArrowheads="1"/>
        </xdr:cNvSpPr>
      </xdr:nvSpPr>
      <xdr:spPr bwMode="auto">
        <a:xfrm>
          <a:off x="7496175" y="3238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266700</xdr:rowOff>
    </xdr:to>
    <xdr:sp macro="" textlink="">
      <xdr:nvSpPr>
        <xdr:cNvPr id="4" name="Text Box 104"/>
        <xdr:cNvSpPr txBox="1">
          <a:spLocks noChangeArrowheads="1"/>
        </xdr:cNvSpPr>
      </xdr:nvSpPr>
      <xdr:spPr bwMode="auto">
        <a:xfrm>
          <a:off x="7496175" y="3238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266700</xdr:rowOff>
    </xdr:to>
    <xdr:sp macro="" textlink="">
      <xdr:nvSpPr>
        <xdr:cNvPr id="5" name="Text Box 104"/>
        <xdr:cNvSpPr txBox="1">
          <a:spLocks noChangeArrowheads="1"/>
        </xdr:cNvSpPr>
      </xdr:nvSpPr>
      <xdr:spPr bwMode="auto">
        <a:xfrm>
          <a:off x="7496175" y="3238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266700</xdr:rowOff>
    </xdr:to>
    <xdr:sp macro="" textlink="">
      <xdr:nvSpPr>
        <xdr:cNvPr id="6" name="Text Box 104"/>
        <xdr:cNvSpPr txBox="1">
          <a:spLocks noChangeArrowheads="1"/>
        </xdr:cNvSpPr>
      </xdr:nvSpPr>
      <xdr:spPr bwMode="auto">
        <a:xfrm>
          <a:off x="7496175" y="3238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266700</xdr:rowOff>
    </xdr:to>
    <xdr:sp macro="" textlink="">
      <xdr:nvSpPr>
        <xdr:cNvPr id="7" name="Text Box 104"/>
        <xdr:cNvSpPr txBox="1">
          <a:spLocks noChangeArrowheads="1"/>
        </xdr:cNvSpPr>
      </xdr:nvSpPr>
      <xdr:spPr bwMode="auto">
        <a:xfrm>
          <a:off x="7496175" y="323850"/>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266700</xdr:rowOff>
    </xdr:to>
    <xdr:sp macro="" textlink="">
      <xdr:nvSpPr>
        <xdr:cNvPr id="8"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266700</xdr:rowOff>
    </xdr:to>
    <xdr:sp macro="" textlink="">
      <xdr:nvSpPr>
        <xdr:cNvPr id="9"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266700</xdr:rowOff>
    </xdr:to>
    <xdr:sp macro="" textlink="">
      <xdr:nvSpPr>
        <xdr:cNvPr id="10"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266700</xdr:rowOff>
    </xdr:to>
    <xdr:sp macro="" textlink="">
      <xdr:nvSpPr>
        <xdr:cNvPr id="11"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266700</xdr:rowOff>
    </xdr:to>
    <xdr:sp macro="" textlink="">
      <xdr:nvSpPr>
        <xdr:cNvPr id="12"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266700</xdr:rowOff>
    </xdr:to>
    <xdr:sp macro="" textlink="">
      <xdr:nvSpPr>
        <xdr:cNvPr id="13"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266700</xdr:rowOff>
    </xdr:to>
    <xdr:sp macro="" textlink="">
      <xdr:nvSpPr>
        <xdr:cNvPr id="14"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266700</xdr:rowOff>
    </xdr:to>
    <xdr:sp macro="" textlink="">
      <xdr:nvSpPr>
        <xdr:cNvPr id="15"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266700</xdr:rowOff>
    </xdr:to>
    <xdr:sp macro="" textlink="">
      <xdr:nvSpPr>
        <xdr:cNvPr id="16"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266700</xdr:rowOff>
    </xdr:to>
    <xdr:sp macro="" textlink="">
      <xdr:nvSpPr>
        <xdr:cNvPr id="17"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266700</xdr:rowOff>
    </xdr:to>
    <xdr:sp macro="" textlink="">
      <xdr:nvSpPr>
        <xdr:cNvPr id="18"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266700</xdr:rowOff>
    </xdr:to>
    <xdr:sp macro="" textlink="">
      <xdr:nvSpPr>
        <xdr:cNvPr id="19" name="Text Box 104"/>
        <xdr:cNvSpPr txBox="1">
          <a:spLocks noChangeArrowheads="1"/>
        </xdr:cNvSpPr>
      </xdr:nvSpPr>
      <xdr:spPr bwMode="auto">
        <a:xfrm>
          <a:off x="11744325" y="286702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676275</xdr:colOff>
      <xdr:row>26</xdr:row>
      <xdr:rowOff>0</xdr:rowOff>
    </xdr:from>
    <xdr:to>
      <xdr:col>5</xdr:col>
      <xdr:colOff>0</xdr:colOff>
      <xdr:row>28</xdr:row>
      <xdr:rowOff>266700</xdr:rowOff>
    </xdr:to>
    <xdr:sp macro="" textlink="">
      <xdr:nvSpPr>
        <xdr:cNvPr id="20" name="Text Box 104"/>
        <xdr:cNvSpPr txBox="1">
          <a:spLocks noChangeArrowheads="1"/>
        </xdr:cNvSpPr>
      </xdr:nvSpPr>
      <xdr:spPr bwMode="auto">
        <a:xfrm>
          <a:off x="15230475"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266700</xdr:rowOff>
    </xdr:to>
    <xdr:sp macro="" textlink="">
      <xdr:nvSpPr>
        <xdr:cNvPr id="21"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266700</xdr:rowOff>
    </xdr:to>
    <xdr:sp macro="" textlink="">
      <xdr:nvSpPr>
        <xdr:cNvPr id="22"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266700</xdr:rowOff>
    </xdr:to>
    <xdr:sp macro="" textlink="">
      <xdr:nvSpPr>
        <xdr:cNvPr id="23"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266700</xdr:rowOff>
    </xdr:to>
    <xdr:sp macro="" textlink="">
      <xdr:nvSpPr>
        <xdr:cNvPr id="24"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266700</xdr:rowOff>
    </xdr:to>
    <xdr:sp macro="" textlink="">
      <xdr:nvSpPr>
        <xdr:cNvPr id="25"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676275</xdr:colOff>
      <xdr:row>26</xdr:row>
      <xdr:rowOff>0</xdr:rowOff>
    </xdr:from>
    <xdr:ext cx="76200" cy="571500"/>
    <xdr:sp macro="" textlink="">
      <xdr:nvSpPr>
        <xdr:cNvPr id="26" name="Text Box 104"/>
        <xdr:cNvSpPr txBox="1">
          <a:spLocks noChangeArrowheads="1"/>
        </xdr:cNvSpPr>
      </xdr:nvSpPr>
      <xdr:spPr bwMode="auto">
        <a:xfrm>
          <a:off x="15230475"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676275</xdr:colOff>
      <xdr:row>26</xdr:row>
      <xdr:rowOff>0</xdr:rowOff>
    </xdr:from>
    <xdr:ext cx="76200" cy="571500"/>
    <xdr:sp macro="" textlink="">
      <xdr:nvSpPr>
        <xdr:cNvPr id="27" name="Text Box 104"/>
        <xdr:cNvSpPr txBox="1">
          <a:spLocks noChangeArrowheads="1"/>
        </xdr:cNvSpPr>
      </xdr:nvSpPr>
      <xdr:spPr bwMode="auto">
        <a:xfrm>
          <a:off x="15230475"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676275</xdr:colOff>
      <xdr:row>26</xdr:row>
      <xdr:rowOff>0</xdr:rowOff>
    </xdr:from>
    <xdr:ext cx="76200" cy="571500"/>
    <xdr:sp macro="" textlink="">
      <xdr:nvSpPr>
        <xdr:cNvPr id="28" name="Text Box 104"/>
        <xdr:cNvSpPr txBox="1">
          <a:spLocks noChangeArrowheads="1"/>
        </xdr:cNvSpPr>
      </xdr:nvSpPr>
      <xdr:spPr bwMode="auto">
        <a:xfrm>
          <a:off x="15230475"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676275</xdr:colOff>
      <xdr:row>26</xdr:row>
      <xdr:rowOff>0</xdr:rowOff>
    </xdr:from>
    <xdr:ext cx="76200" cy="571500"/>
    <xdr:sp macro="" textlink="">
      <xdr:nvSpPr>
        <xdr:cNvPr id="29" name="Text Box 104"/>
        <xdr:cNvSpPr txBox="1">
          <a:spLocks noChangeArrowheads="1"/>
        </xdr:cNvSpPr>
      </xdr:nvSpPr>
      <xdr:spPr bwMode="auto">
        <a:xfrm>
          <a:off x="15230475"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26</xdr:row>
      <xdr:rowOff>0</xdr:rowOff>
    </xdr:from>
    <xdr:to>
      <xdr:col>5</xdr:col>
      <xdr:colOff>76200</xdr:colOff>
      <xdr:row>28</xdr:row>
      <xdr:rowOff>266700</xdr:rowOff>
    </xdr:to>
    <xdr:sp macro="" textlink="">
      <xdr:nvSpPr>
        <xdr:cNvPr id="30"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266700</xdr:rowOff>
    </xdr:to>
    <xdr:sp macro="" textlink="">
      <xdr:nvSpPr>
        <xdr:cNvPr id="31"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266700</xdr:rowOff>
    </xdr:to>
    <xdr:sp macro="" textlink="">
      <xdr:nvSpPr>
        <xdr:cNvPr id="32"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266700</xdr:rowOff>
    </xdr:to>
    <xdr:sp macro="" textlink="">
      <xdr:nvSpPr>
        <xdr:cNvPr id="33"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266700</xdr:rowOff>
    </xdr:to>
    <xdr:sp macro="" textlink="">
      <xdr:nvSpPr>
        <xdr:cNvPr id="34"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26</xdr:row>
      <xdr:rowOff>0</xdr:rowOff>
    </xdr:from>
    <xdr:to>
      <xdr:col>5</xdr:col>
      <xdr:colOff>76200</xdr:colOff>
      <xdr:row>28</xdr:row>
      <xdr:rowOff>266700</xdr:rowOff>
    </xdr:to>
    <xdr:sp macro="" textlink="">
      <xdr:nvSpPr>
        <xdr:cNvPr id="35" name="Text Box 104"/>
        <xdr:cNvSpPr txBox="1">
          <a:spLocks noChangeArrowheads="1"/>
        </xdr:cNvSpPr>
      </xdr:nvSpPr>
      <xdr:spPr bwMode="auto">
        <a:xfrm>
          <a:off x="15316200" y="4752975"/>
          <a:ext cx="76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tabSelected="1" topLeftCell="A22" workbookViewId="0">
      <selection activeCell="A31" sqref="A31:L31"/>
    </sheetView>
  </sheetViews>
  <sheetFormatPr defaultRowHeight="15" x14ac:dyDescent="0.25"/>
  <cols>
    <col min="1" max="1" width="2.7109375" customWidth="1"/>
    <col min="2" max="2" width="9.140625" customWidth="1"/>
    <col min="3" max="3" width="29.7109375" customWidth="1"/>
    <col min="4" max="4" width="127.28515625" customWidth="1"/>
    <col min="5" max="5" width="12.140625" customWidth="1"/>
    <col min="6" max="6" width="13.42578125" customWidth="1"/>
    <col min="7" max="7" width="17.5703125" customWidth="1"/>
    <col min="8" max="8" width="17.85546875" customWidth="1"/>
  </cols>
  <sheetData>
    <row r="1" spans="1:12" x14ac:dyDescent="0.25">
      <c r="H1" s="12"/>
      <c r="I1" s="5" t="s">
        <v>51</v>
      </c>
    </row>
    <row r="2" spans="1:12" x14ac:dyDescent="0.25">
      <c r="H2" s="12"/>
      <c r="I2" s="5" t="s">
        <v>52</v>
      </c>
    </row>
    <row r="3" spans="1:12" x14ac:dyDescent="0.25">
      <c r="D3" s="6"/>
      <c r="E3" s="6"/>
      <c r="F3" s="6"/>
      <c r="G3" s="6"/>
      <c r="H3" s="13"/>
      <c r="I3" s="5" t="s">
        <v>53</v>
      </c>
    </row>
    <row r="4" spans="1:12" x14ac:dyDescent="0.25">
      <c r="D4" s="6"/>
      <c r="E4" s="6"/>
      <c r="F4" s="6"/>
      <c r="G4" s="6"/>
      <c r="H4" s="13"/>
      <c r="I4" s="5" t="s">
        <v>54</v>
      </c>
    </row>
    <row r="5" spans="1:12" x14ac:dyDescent="0.25">
      <c r="D5" s="6"/>
      <c r="E5" s="6"/>
      <c r="F5" s="6"/>
      <c r="G5" s="6"/>
      <c r="H5" s="13"/>
      <c r="I5" s="5" t="s">
        <v>55</v>
      </c>
    </row>
    <row r="6" spans="1:12" x14ac:dyDescent="0.25">
      <c r="D6" s="6"/>
      <c r="E6" s="6"/>
      <c r="F6" s="6"/>
      <c r="G6" s="6"/>
      <c r="H6" s="13"/>
      <c r="I6" s="5" t="s">
        <v>101</v>
      </c>
    </row>
    <row r="7" spans="1:12" x14ac:dyDescent="0.25">
      <c r="D7" s="6"/>
      <c r="E7" s="6"/>
      <c r="F7" s="6"/>
      <c r="G7" s="6"/>
      <c r="H7" s="13"/>
      <c r="I7" s="5"/>
    </row>
    <row r="8" spans="1:12" x14ac:dyDescent="0.25">
      <c r="D8" s="6"/>
      <c r="E8" s="6"/>
      <c r="F8" s="6"/>
      <c r="G8" s="6"/>
      <c r="H8" s="13"/>
      <c r="I8" s="5"/>
    </row>
    <row r="9" spans="1:12" x14ac:dyDescent="0.25">
      <c r="D9" s="6"/>
      <c r="E9" s="6"/>
      <c r="F9" s="6"/>
      <c r="G9" s="6"/>
      <c r="H9" s="13"/>
      <c r="I9" s="5" t="s">
        <v>102</v>
      </c>
    </row>
    <row r="10" spans="1:12" x14ac:dyDescent="0.25">
      <c r="H10" s="12"/>
    </row>
    <row r="11" spans="1:12" ht="15.75" x14ac:dyDescent="0.25">
      <c r="H11" s="14" t="s">
        <v>56</v>
      </c>
    </row>
    <row r="12" spans="1:12" ht="15.75" x14ac:dyDescent="0.25">
      <c r="H12" s="14" t="s">
        <v>57</v>
      </c>
    </row>
    <row r="13" spans="1:12" ht="15.75" x14ac:dyDescent="0.25">
      <c r="F13" s="29" t="s">
        <v>58</v>
      </c>
      <c r="G13" s="29"/>
      <c r="H13" s="29"/>
      <c r="I13" s="29"/>
    </row>
    <row r="14" spans="1:12" x14ac:dyDescent="0.25">
      <c r="H14" s="12"/>
    </row>
    <row r="15" spans="1:12" ht="15.75" x14ac:dyDescent="0.25">
      <c r="A15" s="30" t="s">
        <v>59</v>
      </c>
      <c r="B15" s="30"/>
      <c r="C15" s="30"/>
      <c r="D15" s="30"/>
      <c r="E15" s="30"/>
      <c r="F15" s="30"/>
      <c r="G15" s="30"/>
      <c r="H15" s="30"/>
      <c r="I15" s="30"/>
      <c r="J15" s="30"/>
      <c r="K15" s="30"/>
      <c r="L15" s="30"/>
    </row>
    <row r="16" spans="1:12" ht="15.75" x14ac:dyDescent="0.25">
      <c r="A16" s="31" t="s">
        <v>60</v>
      </c>
      <c r="B16" s="31"/>
      <c r="C16" s="31"/>
      <c r="D16" s="31"/>
      <c r="E16" s="31"/>
      <c r="F16" s="31"/>
      <c r="G16" s="31"/>
      <c r="H16" s="31"/>
      <c r="I16" s="31"/>
      <c r="J16" s="31"/>
      <c r="K16" s="31"/>
      <c r="L16" s="31"/>
    </row>
    <row r="17" spans="1:12" x14ac:dyDescent="0.25">
      <c r="H17" s="12"/>
    </row>
    <row r="18" spans="1:12" x14ac:dyDescent="0.25">
      <c r="B18" s="32" t="s">
        <v>61</v>
      </c>
      <c r="C18" s="32" t="s">
        <v>62</v>
      </c>
      <c r="D18" s="32" t="s">
        <v>63</v>
      </c>
      <c r="E18" s="32" t="s">
        <v>64</v>
      </c>
      <c r="F18" s="32" t="s">
        <v>65</v>
      </c>
      <c r="G18" s="32" t="s">
        <v>66</v>
      </c>
      <c r="H18" s="34" t="s">
        <v>67</v>
      </c>
    </row>
    <row r="19" spans="1:12" x14ac:dyDescent="0.25">
      <c r="B19" s="33"/>
      <c r="C19" s="33"/>
      <c r="D19" s="33"/>
      <c r="E19" s="33"/>
      <c r="F19" s="33"/>
      <c r="G19" s="33"/>
      <c r="H19" s="35"/>
    </row>
    <row r="20" spans="1:12" ht="54.75" customHeight="1" x14ac:dyDescent="0.25">
      <c r="B20" s="44">
        <v>1</v>
      </c>
      <c r="C20" s="51" t="s">
        <v>123</v>
      </c>
      <c r="D20" s="51" t="s">
        <v>135</v>
      </c>
      <c r="E20" s="46" t="s">
        <v>100</v>
      </c>
      <c r="F20" s="46">
        <v>130</v>
      </c>
      <c r="G20" s="46">
        <v>2250</v>
      </c>
      <c r="H20" s="54">
        <f>F20*G20</f>
        <v>292500</v>
      </c>
    </row>
    <row r="21" spans="1:12" ht="95.25" customHeight="1" x14ac:dyDescent="0.25">
      <c r="B21" s="44">
        <v>2</v>
      </c>
      <c r="C21" s="51" t="s">
        <v>124</v>
      </c>
      <c r="D21" s="51" t="s">
        <v>134</v>
      </c>
      <c r="E21" s="46" t="s">
        <v>100</v>
      </c>
      <c r="F21" s="49">
        <v>10</v>
      </c>
      <c r="G21" s="49">
        <v>3700</v>
      </c>
      <c r="H21" s="54">
        <f t="shared" ref="H21:H26" si="0">F21*G21</f>
        <v>37000</v>
      </c>
    </row>
    <row r="22" spans="1:12" ht="72.75" customHeight="1" x14ac:dyDescent="0.25">
      <c r="B22" s="44">
        <v>3</v>
      </c>
      <c r="C22" s="51" t="s">
        <v>125</v>
      </c>
      <c r="D22" s="62" t="s">
        <v>133</v>
      </c>
      <c r="E22" s="46" t="s">
        <v>100</v>
      </c>
      <c r="F22" s="49">
        <v>10</v>
      </c>
      <c r="G22" s="49">
        <v>3700</v>
      </c>
      <c r="H22" s="54">
        <f t="shared" si="0"/>
        <v>37000</v>
      </c>
    </row>
    <row r="23" spans="1:12" ht="72.75" customHeight="1" x14ac:dyDescent="0.25">
      <c r="B23" s="44">
        <v>4</v>
      </c>
      <c r="C23" s="51" t="s">
        <v>126</v>
      </c>
      <c r="D23" s="51" t="s">
        <v>132</v>
      </c>
      <c r="E23" s="46" t="s">
        <v>100</v>
      </c>
      <c r="F23" s="49">
        <v>50</v>
      </c>
      <c r="G23" s="49">
        <v>20200</v>
      </c>
      <c r="H23" s="54">
        <f t="shared" si="0"/>
        <v>1010000</v>
      </c>
    </row>
    <row r="24" spans="1:12" ht="31.5" x14ac:dyDescent="0.25">
      <c r="B24" s="44">
        <v>5</v>
      </c>
      <c r="C24" s="51" t="s">
        <v>127</v>
      </c>
      <c r="D24" s="51" t="s">
        <v>131</v>
      </c>
      <c r="E24" s="46" t="s">
        <v>100</v>
      </c>
      <c r="F24" s="52">
        <v>1600</v>
      </c>
      <c r="G24" s="53">
        <v>600</v>
      </c>
      <c r="H24" s="54">
        <f t="shared" si="0"/>
        <v>960000</v>
      </c>
    </row>
    <row r="25" spans="1:12" ht="94.5" x14ac:dyDescent="0.25">
      <c r="B25" s="44">
        <v>6</v>
      </c>
      <c r="C25" s="51" t="s">
        <v>128</v>
      </c>
      <c r="D25" s="51" t="s">
        <v>130</v>
      </c>
      <c r="E25" s="46" t="s">
        <v>100</v>
      </c>
      <c r="F25" s="52">
        <v>40</v>
      </c>
      <c r="G25" s="53">
        <v>2850</v>
      </c>
      <c r="H25" s="54">
        <f t="shared" si="0"/>
        <v>114000</v>
      </c>
    </row>
    <row r="26" spans="1:12" ht="15.75" x14ac:dyDescent="0.25">
      <c r="B26" s="51">
        <v>7</v>
      </c>
      <c r="C26" s="46" t="s">
        <v>119</v>
      </c>
      <c r="D26" s="51" t="s">
        <v>129</v>
      </c>
      <c r="E26" s="58" t="s">
        <v>121</v>
      </c>
      <c r="F26" s="59">
        <v>200</v>
      </c>
      <c r="G26" s="60">
        <v>21246.66</v>
      </c>
      <c r="H26" s="54">
        <f t="shared" si="0"/>
        <v>4249332</v>
      </c>
    </row>
    <row r="27" spans="1:12" ht="15.75" x14ac:dyDescent="0.25">
      <c r="B27" s="36" t="s">
        <v>68</v>
      </c>
      <c r="C27" s="36"/>
      <c r="D27" s="36"/>
      <c r="E27" s="8"/>
      <c r="F27" s="9"/>
      <c r="G27" s="9"/>
      <c r="H27" s="10">
        <f>SUM(H20:H26)</f>
        <v>6699832</v>
      </c>
    </row>
    <row r="28" spans="1:12" x14ac:dyDescent="0.25">
      <c r="B28" s="4"/>
      <c r="C28" s="4"/>
      <c r="D28" s="4"/>
      <c r="E28" s="4"/>
      <c r="F28" s="4"/>
      <c r="G28" s="4"/>
      <c r="H28" s="15"/>
    </row>
    <row r="29" spans="1:12" ht="36.75" customHeight="1" x14ac:dyDescent="0.25">
      <c r="A29" s="37" t="s">
        <v>69</v>
      </c>
      <c r="B29" s="37"/>
      <c r="C29" s="37"/>
      <c r="D29" s="37"/>
      <c r="E29" s="37"/>
      <c r="F29" s="37"/>
      <c r="G29" s="37"/>
      <c r="H29" s="37"/>
      <c r="I29" s="37"/>
      <c r="J29" s="37"/>
      <c r="K29" s="37"/>
      <c r="L29" s="37"/>
    </row>
    <row r="30" spans="1:12" ht="17.25" customHeight="1" x14ac:dyDescent="0.25">
      <c r="A30" s="38" t="s">
        <v>106</v>
      </c>
      <c r="B30" s="38"/>
      <c r="C30" s="38"/>
      <c r="D30" s="38"/>
      <c r="E30" s="38"/>
      <c r="F30" s="38"/>
      <c r="G30" s="38"/>
      <c r="H30" s="38"/>
      <c r="I30" s="38"/>
      <c r="J30" s="38"/>
      <c r="K30" s="38"/>
      <c r="L30" s="38"/>
    </row>
    <row r="31" spans="1:12" ht="34.5" customHeight="1" x14ac:dyDescent="0.25">
      <c r="A31" s="38" t="s">
        <v>107</v>
      </c>
      <c r="B31" s="38"/>
      <c r="C31" s="38"/>
      <c r="D31" s="38"/>
      <c r="E31" s="38"/>
      <c r="F31" s="38"/>
      <c r="G31" s="38"/>
      <c r="H31" s="38"/>
      <c r="I31" s="38"/>
      <c r="J31" s="38"/>
      <c r="K31" s="38"/>
      <c r="L31" s="38"/>
    </row>
    <row r="32" spans="1:12" x14ac:dyDescent="0.25">
      <c r="H32" s="12"/>
    </row>
    <row r="33" spans="1:12" ht="21" customHeight="1" x14ac:dyDescent="0.25">
      <c r="A33" s="28" t="s">
        <v>70</v>
      </c>
      <c r="B33" s="28"/>
      <c r="C33" s="28"/>
      <c r="D33" s="28"/>
      <c r="E33" s="28"/>
      <c r="F33" s="28"/>
      <c r="G33" s="28"/>
      <c r="H33" s="28"/>
      <c r="I33" s="28"/>
      <c r="J33" s="28"/>
      <c r="K33" s="28"/>
      <c r="L33" s="28"/>
    </row>
    <row r="34" spans="1:12" ht="15.75" x14ac:dyDescent="0.25">
      <c r="A34" s="28" t="s">
        <v>71</v>
      </c>
      <c r="B34" s="28"/>
      <c r="C34" s="28"/>
      <c r="D34" s="28"/>
      <c r="E34" s="28"/>
      <c r="F34" s="28"/>
      <c r="G34" s="28"/>
      <c r="H34" s="28"/>
      <c r="I34" s="28"/>
      <c r="J34" s="28"/>
      <c r="K34" s="28"/>
      <c r="L34" s="28"/>
    </row>
    <row r="35" spans="1:12" ht="15.75" x14ac:dyDescent="0.25">
      <c r="A35" s="18"/>
      <c r="B35" s="18"/>
      <c r="C35" s="18"/>
      <c r="D35" s="18"/>
      <c r="E35" s="18"/>
      <c r="F35" s="18"/>
      <c r="G35" s="18"/>
      <c r="H35" s="16"/>
      <c r="I35" s="18"/>
      <c r="J35" s="18"/>
      <c r="K35" s="18"/>
      <c r="L35" s="18"/>
    </row>
    <row r="36" spans="1:12" ht="15.75" x14ac:dyDescent="0.25">
      <c r="B36" s="1"/>
      <c r="C36" s="23" t="s">
        <v>72</v>
      </c>
      <c r="D36" s="23"/>
      <c r="H36" s="12"/>
    </row>
    <row r="37" spans="1:12" ht="15.75" x14ac:dyDescent="0.25">
      <c r="B37" s="1"/>
      <c r="C37" s="23" t="s">
        <v>73</v>
      </c>
      <c r="D37" s="23"/>
      <c r="H37" s="12"/>
    </row>
    <row r="38" spans="1:12" ht="15.75" x14ac:dyDescent="0.25">
      <c r="B38" s="24" t="s">
        <v>74</v>
      </c>
      <c r="C38" s="24"/>
      <c r="D38" s="24"/>
      <c r="H38" s="12"/>
    </row>
    <row r="39" spans="1:12" ht="15.75" x14ac:dyDescent="0.25">
      <c r="B39" s="2" t="s">
        <v>9</v>
      </c>
      <c r="H39" s="12"/>
    </row>
    <row r="40" spans="1:12" ht="15.75" x14ac:dyDescent="0.25">
      <c r="B40" s="2" t="s">
        <v>75</v>
      </c>
      <c r="H40" s="12"/>
    </row>
    <row r="41" spans="1:12" ht="15.75" x14ac:dyDescent="0.25">
      <c r="B41" s="2" t="s">
        <v>76</v>
      </c>
      <c r="H41" s="12"/>
    </row>
    <row r="42" spans="1:12" ht="15.75" x14ac:dyDescent="0.25">
      <c r="B42" s="25" t="s">
        <v>77</v>
      </c>
      <c r="C42" s="25"/>
      <c r="D42" s="25"/>
      <c r="H42" s="12"/>
    </row>
    <row r="43" spans="1:12" ht="47.25" x14ac:dyDescent="0.25">
      <c r="B43" s="17" t="s">
        <v>78</v>
      </c>
      <c r="C43" s="17" t="s">
        <v>79</v>
      </c>
      <c r="D43" s="17" t="s">
        <v>80</v>
      </c>
      <c r="H43" s="12"/>
    </row>
    <row r="44" spans="1:12" x14ac:dyDescent="0.25">
      <c r="B44" s="21">
        <v>1</v>
      </c>
      <c r="C44" s="21" t="s">
        <v>81</v>
      </c>
      <c r="D44" s="26"/>
      <c r="H44" s="12"/>
    </row>
    <row r="45" spans="1:12" x14ac:dyDescent="0.25">
      <c r="B45" s="21"/>
      <c r="C45" s="21"/>
      <c r="D45" s="27"/>
      <c r="H45" s="12"/>
    </row>
    <row r="46" spans="1:12" x14ac:dyDescent="0.25">
      <c r="B46" s="21">
        <v>2</v>
      </c>
      <c r="C46" s="21" t="s">
        <v>82</v>
      </c>
      <c r="D46" s="22"/>
      <c r="H46" s="12"/>
    </row>
    <row r="47" spans="1:12" x14ac:dyDescent="0.25">
      <c r="B47" s="21"/>
      <c r="C47" s="21"/>
      <c r="D47" s="22"/>
      <c r="H47" s="12"/>
    </row>
    <row r="48" spans="1:12" x14ac:dyDescent="0.25">
      <c r="B48" s="21">
        <v>3</v>
      </c>
      <c r="C48" s="21" t="s">
        <v>64</v>
      </c>
      <c r="D48" s="22"/>
      <c r="H48" s="12"/>
    </row>
    <row r="49" spans="2:8" x14ac:dyDescent="0.25">
      <c r="B49" s="21"/>
      <c r="C49" s="21"/>
      <c r="D49" s="22"/>
      <c r="H49" s="12"/>
    </row>
    <row r="50" spans="2:8" x14ac:dyDescent="0.25">
      <c r="B50" s="21">
        <v>4</v>
      </c>
      <c r="C50" s="21" t="s">
        <v>83</v>
      </c>
      <c r="D50" s="22"/>
      <c r="H50" s="12"/>
    </row>
    <row r="51" spans="2:8" x14ac:dyDescent="0.25">
      <c r="B51" s="21"/>
      <c r="C51" s="21"/>
      <c r="D51" s="22"/>
      <c r="H51" s="12"/>
    </row>
    <row r="52" spans="2:8" x14ac:dyDescent="0.25">
      <c r="B52" s="21">
        <v>5</v>
      </c>
      <c r="C52" s="21" t="s">
        <v>84</v>
      </c>
      <c r="D52" s="22"/>
      <c r="H52" s="12"/>
    </row>
    <row r="53" spans="2:8" x14ac:dyDescent="0.25">
      <c r="B53" s="21"/>
      <c r="C53" s="21"/>
      <c r="D53" s="22"/>
      <c r="H53" s="12"/>
    </row>
    <row r="54" spans="2:8" x14ac:dyDescent="0.25">
      <c r="B54" s="21">
        <v>6</v>
      </c>
      <c r="C54" s="21" t="s">
        <v>85</v>
      </c>
      <c r="D54" s="22"/>
      <c r="H54" s="12"/>
    </row>
    <row r="55" spans="2:8" x14ac:dyDescent="0.25">
      <c r="B55" s="21"/>
      <c r="C55" s="21"/>
      <c r="D55" s="22"/>
      <c r="H55" s="12"/>
    </row>
    <row r="56" spans="2:8" x14ac:dyDescent="0.25">
      <c r="B56" s="21">
        <v>7</v>
      </c>
      <c r="C56" s="21" t="s">
        <v>86</v>
      </c>
      <c r="D56" s="22"/>
      <c r="H56" s="12"/>
    </row>
    <row r="57" spans="2:8" x14ac:dyDescent="0.25">
      <c r="B57" s="21"/>
      <c r="C57" s="21"/>
      <c r="D57" s="22"/>
      <c r="H57" s="12"/>
    </row>
    <row r="58" spans="2:8" x14ac:dyDescent="0.25">
      <c r="B58" s="21">
        <v>8</v>
      </c>
      <c r="C58" s="21" t="s">
        <v>87</v>
      </c>
      <c r="D58" s="22"/>
      <c r="H58" s="12"/>
    </row>
    <row r="59" spans="2:8" x14ac:dyDescent="0.25">
      <c r="B59" s="21"/>
      <c r="C59" s="21"/>
      <c r="D59" s="22"/>
      <c r="H59" s="12"/>
    </row>
    <row r="60" spans="2:8" x14ac:dyDescent="0.25">
      <c r="B60" s="21">
        <v>9</v>
      </c>
      <c r="C60" s="21" t="s">
        <v>88</v>
      </c>
      <c r="D60" s="22"/>
      <c r="H60" s="12"/>
    </row>
    <row r="61" spans="2:8" x14ac:dyDescent="0.25">
      <c r="B61" s="21"/>
      <c r="C61" s="21"/>
      <c r="D61" s="22"/>
      <c r="H61" s="12"/>
    </row>
    <row r="62" spans="2:8" ht="63" x14ac:dyDescent="0.25">
      <c r="B62" s="17">
        <v>10</v>
      </c>
      <c r="C62" s="17" t="s">
        <v>89</v>
      </c>
      <c r="D62" s="17"/>
      <c r="H62" s="12"/>
    </row>
    <row r="63" spans="2:8" x14ac:dyDescent="0.25">
      <c r="B63" s="21">
        <v>11</v>
      </c>
      <c r="C63" s="21" t="s">
        <v>90</v>
      </c>
      <c r="D63" s="22" t="s">
        <v>47</v>
      </c>
      <c r="H63" s="12"/>
    </row>
    <row r="64" spans="2:8" x14ac:dyDescent="0.25">
      <c r="B64" s="21"/>
      <c r="C64" s="21"/>
      <c r="D64" s="22"/>
      <c r="H64" s="12"/>
    </row>
    <row r="65" spans="2:8" x14ac:dyDescent="0.25">
      <c r="B65" s="21">
        <v>12</v>
      </c>
      <c r="C65" s="21" t="s">
        <v>91</v>
      </c>
      <c r="D65" s="22"/>
      <c r="H65" s="12"/>
    </row>
    <row r="66" spans="2:8" x14ac:dyDescent="0.25">
      <c r="B66" s="21"/>
      <c r="C66" s="21"/>
      <c r="D66" s="22"/>
      <c r="H66" s="12"/>
    </row>
    <row r="67" spans="2:8" x14ac:dyDescent="0.25">
      <c r="B67" s="21">
        <v>13</v>
      </c>
      <c r="C67" s="21" t="s">
        <v>92</v>
      </c>
      <c r="D67" s="22"/>
      <c r="H67" s="12"/>
    </row>
    <row r="68" spans="2:8" x14ac:dyDescent="0.25">
      <c r="B68" s="21"/>
      <c r="C68" s="21"/>
      <c r="D68" s="22"/>
      <c r="H68" s="12"/>
    </row>
    <row r="69" spans="2:8" x14ac:dyDescent="0.25">
      <c r="B69" s="21">
        <v>14</v>
      </c>
      <c r="C69" s="21" t="s">
        <v>93</v>
      </c>
      <c r="D69" s="22"/>
      <c r="H69" s="12"/>
    </row>
    <row r="70" spans="2:8" x14ac:dyDescent="0.25">
      <c r="B70" s="21"/>
      <c r="C70" s="21"/>
      <c r="D70" s="22"/>
      <c r="H70" s="12"/>
    </row>
    <row r="71" spans="2:8" ht="15.75" x14ac:dyDescent="0.25">
      <c r="B71" s="19" t="s">
        <v>94</v>
      </c>
      <c r="C71" s="19"/>
      <c r="D71" s="19"/>
      <c r="H71" s="12"/>
    </row>
    <row r="72" spans="2:8" ht="15.75" x14ac:dyDescent="0.25">
      <c r="B72" s="20" t="s">
        <v>95</v>
      </c>
      <c r="C72" s="20"/>
      <c r="D72" s="3"/>
      <c r="H72" s="12"/>
    </row>
    <row r="73" spans="2:8" ht="15.75" x14ac:dyDescent="0.25">
      <c r="B73" s="20" t="s">
        <v>96</v>
      </c>
      <c r="C73" s="20"/>
      <c r="D73" s="20"/>
      <c r="H73" s="12"/>
    </row>
    <row r="74" spans="2:8" ht="15.75" x14ac:dyDescent="0.25">
      <c r="B74" s="20" t="s">
        <v>97</v>
      </c>
      <c r="C74" s="20"/>
      <c r="D74" s="3"/>
      <c r="H74" s="12"/>
    </row>
    <row r="75" spans="2:8" ht="15.75" x14ac:dyDescent="0.25">
      <c r="B75" s="20" t="s">
        <v>98</v>
      </c>
      <c r="C75" s="20"/>
      <c r="D75" s="3"/>
      <c r="H75" s="12"/>
    </row>
  </sheetData>
  <mergeCells count="64">
    <mergeCell ref="A34:L34"/>
    <mergeCell ref="F13:I13"/>
    <mergeCell ref="A15:L15"/>
    <mergeCell ref="A16:L16"/>
    <mergeCell ref="B18:B19"/>
    <mergeCell ref="C18:C19"/>
    <mergeCell ref="D18:D19"/>
    <mergeCell ref="E18:E19"/>
    <mergeCell ref="F18:F19"/>
    <mergeCell ref="G18:G19"/>
    <mergeCell ref="H18:H19"/>
    <mergeCell ref="B27:D27"/>
    <mergeCell ref="A29:L29"/>
    <mergeCell ref="A30:L30"/>
    <mergeCell ref="A31:L31"/>
    <mergeCell ref="A33:L33"/>
    <mergeCell ref="C36:D36"/>
    <mergeCell ref="C37:D37"/>
    <mergeCell ref="B38:D38"/>
    <mergeCell ref="B42:D42"/>
    <mergeCell ref="B44:B45"/>
    <mergeCell ref="C44:C45"/>
    <mergeCell ref="D44:D45"/>
    <mergeCell ref="B46:B47"/>
    <mergeCell ref="C46:C47"/>
    <mergeCell ref="D46:D47"/>
    <mergeCell ref="B48:B49"/>
    <mergeCell ref="C48:C49"/>
    <mergeCell ref="D48:D49"/>
    <mergeCell ref="B50:B51"/>
    <mergeCell ref="C50:C51"/>
    <mergeCell ref="D50:D51"/>
    <mergeCell ref="B52:B53"/>
    <mergeCell ref="C52:C53"/>
    <mergeCell ref="D52:D53"/>
    <mergeCell ref="B54:B55"/>
    <mergeCell ref="C54:C55"/>
    <mergeCell ref="D54:D55"/>
    <mergeCell ref="B56:B57"/>
    <mergeCell ref="C56:C57"/>
    <mergeCell ref="D56:D57"/>
    <mergeCell ref="B58:B59"/>
    <mergeCell ref="C58:C59"/>
    <mergeCell ref="D58:D59"/>
    <mergeCell ref="B60:B61"/>
    <mergeCell ref="C60:C61"/>
    <mergeCell ref="D60:D61"/>
    <mergeCell ref="B63:B64"/>
    <mergeCell ref="C63:C64"/>
    <mergeCell ref="D63:D64"/>
    <mergeCell ref="B65:B66"/>
    <mergeCell ref="C65:C66"/>
    <mergeCell ref="D65:D66"/>
    <mergeCell ref="B67:B68"/>
    <mergeCell ref="C67:C68"/>
    <mergeCell ref="D67:D68"/>
    <mergeCell ref="B69:B70"/>
    <mergeCell ref="C69:C70"/>
    <mergeCell ref="D69:D70"/>
    <mergeCell ref="B71:D71"/>
    <mergeCell ref="B72:C72"/>
    <mergeCell ref="B73:D73"/>
    <mergeCell ref="B74:C74"/>
    <mergeCell ref="B75:C75"/>
  </mergeCells>
  <pageMargins left="0" right="0" top="0" bottom="0" header="0.31496062992125984" footer="0.31496062992125984"/>
  <pageSetup paperSize="9" scale="51"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topLeftCell="A17" workbookViewId="0">
      <selection activeCell="E20" sqref="E20:G26"/>
    </sheetView>
  </sheetViews>
  <sheetFormatPr defaultRowHeight="15" x14ac:dyDescent="0.25"/>
  <cols>
    <col min="2" max="2" width="9.28515625" bestFit="1" customWidth="1"/>
    <col min="3" max="3" width="31.140625" customWidth="1"/>
    <col min="4" max="4" width="127.5703125" customWidth="1"/>
    <col min="5" max="5" width="11.28515625" customWidth="1"/>
    <col min="6" max="6" width="8.5703125" customWidth="1"/>
    <col min="7" max="7" width="14.140625" customWidth="1"/>
    <col min="8" max="8" width="25.28515625" style="12" customWidth="1"/>
    <col min="9" max="9" width="14.140625" customWidth="1"/>
  </cols>
  <sheetData>
    <row r="1" spans="1:12" x14ac:dyDescent="0.25">
      <c r="I1" s="5" t="s">
        <v>28</v>
      </c>
    </row>
    <row r="2" spans="1:12" x14ac:dyDescent="0.25">
      <c r="I2" s="5" t="s">
        <v>103</v>
      </c>
    </row>
    <row r="3" spans="1:12" x14ac:dyDescent="0.25">
      <c r="D3" s="6"/>
      <c r="E3" s="6"/>
      <c r="F3" s="6"/>
      <c r="G3" s="6"/>
      <c r="H3" s="13"/>
      <c r="I3" s="5" t="s">
        <v>29</v>
      </c>
    </row>
    <row r="4" spans="1:12" x14ac:dyDescent="0.25">
      <c r="D4" s="6"/>
      <c r="E4" s="6"/>
      <c r="F4" s="6"/>
      <c r="G4" s="6"/>
      <c r="H4" s="13"/>
      <c r="I4" s="5" t="s">
        <v>30</v>
      </c>
    </row>
    <row r="5" spans="1:12" x14ac:dyDescent="0.25">
      <c r="D5" s="6"/>
      <c r="E5" s="6"/>
      <c r="F5" s="6"/>
      <c r="G5" s="6"/>
      <c r="H5" s="13"/>
      <c r="I5" s="5" t="s">
        <v>31</v>
      </c>
    </row>
    <row r="6" spans="1:12" x14ac:dyDescent="0.25">
      <c r="D6" s="6"/>
      <c r="E6" s="6"/>
      <c r="F6" s="6"/>
      <c r="G6" s="6"/>
      <c r="H6" s="13"/>
      <c r="I6" s="5" t="s">
        <v>32</v>
      </c>
    </row>
    <row r="7" spans="1:12" x14ac:dyDescent="0.25">
      <c r="D7" s="6"/>
      <c r="E7" s="6"/>
      <c r="F7" s="6"/>
      <c r="G7" s="6"/>
      <c r="H7" s="13"/>
      <c r="I7" s="5"/>
    </row>
    <row r="8" spans="1:12" x14ac:dyDescent="0.25">
      <c r="D8" s="6"/>
      <c r="E8" s="6"/>
      <c r="F8" s="6"/>
      <c r="G8" s="6"/>
      <c r="H8" s="13"/>
      <c r="I8" s="5"/>
    </row>
    <row r="9" spans="1:12" x14ac:dyDescent="0.25">
      <c r="D9" s="6"/>
      <c r="E9" s="6"/>
      <c r="F9" s="6"/>
      <c r="G9" s="6"/>
      <c r="H9" s="13"/>
      <c r="I9" s="5" t="s">
        <v>102</v>
      </c>
    </row>
    <row r="11" spans="1:12" ht="15.75" x14ac:dyDescent="0.25">
      <c r="H11" s="14" t="s">
        <v>0</v>
      </c>
    </row>
    <row r="12" spans="1:12" ht="15.75" x14ac:dyDescent="0.25">
      <c r="H12" s="14" t="s">
        <v>24</v>
      </c>
    </row>
    <row r="13" spans="1:12" ht="15" customHeight="1" x14ac:dyDescent="0.25">
      <c r="F13" s="29" t="s">
        <v>23</v>
      </c>
      <c r="G13" s="29"/>
      <c r="H13" s="29"/>
      <c r="I13" s="29"/>
    </row>
    <row r="14" spans="1:12" ht="8.25" customHeight="1" x14ac:dyDescent="0.25"/>
    <row r="15" spans="1:12" ht="79.5" customHeight="1" x14ac:dyDescent="0.25">
      <c r="A15" s="30" t="s">
        <v>48</v>
      </c>
      <c r="B15" s="30"/>
      <c r="C15" s="30"/>
      <c r="D15" s="30"/>
      <c r="E15" s="30"/>
      <c r="F15" s="30"/>
      <c r="G15" s="30"/>
      <c r="H15" s="30"/>
      <c r="I15" s="30"/>
      <c r="J15" s="30"/>
      <c r="K15" s="30"/>
      <c r="L15" s="30"/>
    </row>
    <row r="16" spans="1:12" ht="33.75" customHeight="1" x14ac:dyDescent="0.25">
      <c r="A16" s="31" t="s">
        <v>41</v>
      </c>
      <c r="B16" s="31"/>
      <c r="C16" s="31"/>
      <c r="D16" s="31"/>
      <c r="E16" s="31"/>
      <c r="F16" s="31"/>
      <c r="G16" s="31"/>
      <c r="H16" s="31"/>
      <c r="I16" s="31"/>
      <c r="J16" s="31"/>
      <c r="K16" s="31"/>
      <c r="L16" s="31"/>
    </row>
    <row r="17" spans="1:12" ht="14.25" customHeight="1" x14ac:dyDescent="0.25"/>
    <row r="18" spans="1:12" ht="41.25" customHeight="1" x14ac:dyDescent="0.25">
      <c r="B18" s="32" t="s">
        <v>25</v>
      </c>
      <c r="C18" s="32" t="s">
        <v>1</v>
      </c>
      <c r="D18" s="32" t="s">
        <v>2</v>
      </c>
      <c r="E18" s="32" t="s">
        <v>3</v>
      </c>
      <c r="F18" s="32" t="s">
        <v>4</v>
      </c>
      <c r="G18" s="32" t="s">
        <v>5</v>
      </c>
      <c r="H18" s="34" t="s">
        <v>6</v>
      </c>
    </row>
    <row r="19" spans="1:12" ht="13.5" customHeight="1" x14ac:dyDescent="0.25">
      <c r="B19" s="33"/>
      <c r="C19" s="33"/>
      <c r="D19" s="33"/>
      <c r="E19" s="33"/>
      <c r="F19" s="33"/>
      <c r="G19" s="33"/>
      <c r="H19" s="35"/>
    </row>
    <row r="20" spans="1:12" ht="47.25" x14ac:dyDescent="0.25">
      <c r="B20" s="44">
        <v>1</v>
      </c>
      <c r="C20" s="45" t="s">
        <v>108</v>
      </c>
      <c r="D20" s="46" t="s">
        <v>109</v>
      </c>
      <c r="E20" s="46" t="s">
        <v>99</v>
      </c>
      <c r="F20" s="46">
        <v>130</v>
      </c>
      <c r="G20" s="46">
        <v>2250</v>
      </c>
      <c r="H20" s="47">
        <f>F20*G20</f>
        <v>292500</v>
      </c>
    </row>
    <row r="21" spans="1:12" ht="110.25" x14ac:dyDescent="0.25">
      <c r="B21" s="44">
        <v>2</v>
      </c>
      <c r="C21" s="48" t="s">
        <v>110</v>
      </c>
      <c r="D21" s="49" t="s">
        <v>122</v>
      </c>
      <c r="E21" s="49" t="s">
        <v>99</v>
      </c>
      <c r="F21" s="49">
        <v>10</v>
      </c>
      <c r="G21" s="49">
        <v>3700</v>
      </c>
      <c r="H21" s="47">
        <f t="shared" ref="H21:H26" si="0">F21*G21</f>
        <v>37000</v>
      </c>
    </row>
    <row r="22" spans="1:12" ht="81.75" customHeight="1" x14ac:dyDescent="0.25">
      <c r="B22" s="44">
        <v>3</v>
      </c>
      <c r="C22" s="49" t="s">
        <v>111</v>
      </c>
      <c r="D22" s="49" t="s">
        <v>112</v>
      </c>
      <c r="E22" s="49" t="s">
        <v>99</v>
      </c>
      <c r="F22" s="49">
        <v>10</v>
      </c>
      <c r="G22" s="49">
        <v>3700</v>
      </c>
      <c r="H22" s="47">
        <f t="shared" si="0"/>
        <v>37000</v>
      </c>
    </row>
    <row r="23" spans="1:12" ht="63" x14ac:dyDescent="0.25">
      <c r="B23" s="44">
        <v>4</v>
      </c>
      <c r="C23" s="50" t="s">
        <v>113</v>
      </c>
      <c r="D23" s="49" t="s">
        <v>114</v>
      </c>
      <c r="E23" s="49" t="s">
        <v>99</v>
      </c>
      <c r="F23" s="49">
        <v>50</v>
      </c>
      <c r="G23" s="49">
        <v>20200</v>
      </c>
      <c r="H23" s="47">
        <f t="shared" si="0"/>
        <v>1010000</v>
      </c>
    </row>
    <row r="24" spans="1:12" ht="63" x14ac:dyDescent="0.25">
      <c r="B24" s="51">
        <v>5</v>
      </c>
      <c r="C24" s="46" t="s">
        <v>115</v>
      </c>
      <c r="D24" s="46" t="s">
        <v>116</v>
      </c>
      <c r="E24" s="46" t="s">
        <v>99</v>
      </c>
      <c r="F24" s="52">
        <v>1600</v>
      </c>
      <c r="G24" s="53">
        <v>600</v>
      </c>
      <c r="H24" s="54">
        <f t="shared" si="0"/>
        <v>960000</v>
      </c>
    </row>
    <row r="25" spans="1:12" ht="97.5" customHeight="1" x14ac:dyDescent="0.25">
      <c r="B25" s="51">
        <v>6</v>
      </c>
      <c r="C25" s="46" t="s">
        <v>117</v>
      </c>
      <c r="D25" s="46" t="s">
        <v>118</v>
      </c>
      <c r="E25" s="55" t="s">
        <v>99</v>
      </c>
      <c r="F25" s="52">
        <v>40</v>
      </c>
      <c r="G25" s="53">
        <v>2850</v>
      </c>
      <c r="H25" s="54">
        <f t="shared" si="0"/>
        <v>114000</v>
      </c>
    </row>
    <row r="26" spans="1:12" ht="35.25" customHeight="1" x14ac:dyDescent="0.25">
      <c r="B26" s="56">
        <v>7</v>
      </c>
      <c r="C26" s="57" t="s">
        <v>119</v>
      </c>
      <c r="D26" s="57" t="s">
        <v>120</v>
      </c>
      <c r="E26" s="58" t="s">
        <v>121</v>
      </c>
      <c r="F26" s="59">
        <v>200</v>
      </c>
      <c r="G26" s="60">
        <v>21246.66</v>
      </c>
      <c r="H26" s="61">
        <f>F26*G26</f>
        <v>4249332</v>
      </c>
    </row>
    <row r="27" spans="1:12" ht="15.75" x14ac:dyDescent="0.25">
      <c r="B27" s="40" t="s">
        <v>27</v>
      </c>
      <c r="C27" s="40"/>
      <c r="D27" s="40"/>
      <c r="E27" s="41"/>
      <c r="F27" s="42"/>
      <c r="G27" s="42"/>
      <c r="H27" s="43">
        <f>SUM(H20:H26)</f>
        <v>6699832</v>
      </c>
    </row>
    <row r="28" spans="1:12" ht="8.25" customHeight="1" x14ac:dyDescent="0.25">
      <c r="B28" s="4"/>
      <c r="C28" s="4"/>
      <c r="D28" s="4"/>
      <c r="E28" s="4"/>
      <c r="F28" s="4"/>
      <c r="G28" s="4"/>
      <c r="H28" s="15"/>
    </row>
    <row r="29" spans="1:12" ht="32.25" customHeight="1" x14ac:dyDescent="0.25">
      <c r="A29" s="37" t="s">
        <v>50</v>
      </c>
      <c r="B29" s="37"/>
      <c r="C29" s="37"/>
      <c r="D29" s="37"/>
      <c r="E29" s="37"/>
      <c r="F29" s="37"/>
      <c r="G29" s="37"/>
      <c r="H29" s="37"/>
      <c r="I29" s="37"/>
      <c r="J29" s="37"/>
      <c r="K29" s="37"/>
      <c r="L29" s="37"/>
    </row>
    <row r="30" spans="1:12" ht="36.75" customHeight="1" x14ac:dyDescent="0.25">
      <c r="A30" s="38" t="s">
        <v>104</v>
      </c>
      <c r="B30" s="38"/>
      <c r="C30" s="38"/>
      <c r="D30" s="38"/>
      <c r="E30" s="38"/>
      <c r="F30" s="38"/>
      <c r="G30" s="38"/>
      <c r="H30" s="38"/>
      <c r="I30" s="38"/>
      <c r="J30" s="38"/>
      <c r="K30" s="38"/>
      <c r="L30" s="38"/>
    </row>
    <row r="31" spans="1:12" ht="40.5" customHeight="1" x14ac:dyDescent="0.25">
      <c r="A31" s="38" t="s">
        <v>105</v>
      </c>
      <c r="B31" s="38"/>
      <c r="C31" s="38"/>
      <c r="D31" s="38"/>
      <c r="E31" s="38"/>
      <c r="F31" s="38"/>
      <c r="G31" s="38"/>
      <c r="H31" s="38"/>
      <c r="I31" s="38"/>
      <c r="J31" s="38"/>
      <c r="K31" s="38"/>
      <c r="L31" s="38"/>
    </row>
    <row r="32" spans="1:12" ht="5.25" customHeight="1" x14ac:dyDescent="0.25"/>
    <row r="33" spans="1:12" ht="64.5" customHeight="1" x14ac:dyDescent="0.25">
      <c r="A33" s="28" t="s">
        <v>42</v>
      </c>
      <c r="B33" s="28"/>
      <c r="C33" s="28"/>
      <c r="D33" s="28"/>
      <c r="E33" s="28"/>
      <c r="F33" s="28"/>
      <c r="G33" s="28"/>
      <c r="H33" s="28"/>
      <c r="I33" s="28"/>
      <c r="J33" s="28"/>
      <c r="K33" s="28"/>
      <c r="L33" s="28"/>
    </row>
    <row r="34" spans="1:12" ht="24" customHeight="1" x14ac:dyDescent="0.25">
      <c r="A34" s="28" t="s">
        <v>49</v>
      </c>
      <c r="B34" s="28"/>
      <c r="C34" s="28"/>
      <c r="D34" s="28"/>
      <c r="E34" s="28"/>
      <c r="F34" s="28"/>
      <c r="G34" s="28"/>
      <c r="H34" s="28"/>
      <c r="I34" s="28"/>
      <c r="J34" s="28"/>
      <c r="K34" s="28"/>
      <c r="L34" s="28"/>
    </row>
    <row r="35" spans="1:12" ht="24" customHeight="1" x14ac:dyDescent="0.25">
      <c r="A35" s="11"/>
      <c r="B35" s="11"/>
      <c r="C35" s="11"/>
      <c r="D35" s="11"/>
      <c r="E35" s="11"/>
      <c r="F35" s="11"/>
      <c r="G35" s="11"/>
      <c r="H35" s="16"/>
      <c r="I35" s="11"/>
      <c r="J35" s="11"/>
      <c r="K35" s="11"/>
      <c r="L35" s="11"/>
    </row>
    <row r="36" spans="1:12" ht="15.75" x14ac:dyDescent="0.25">
      <c r="B36" s="1"/>
      <c r="C36" s="23" t="s">
        <v>43</v>
      </c>
      <c r="D36" s="23"/>
    </row>
    <row r="37" spans="1:12" ht="15.75" x14ac:dyDescent="0.25">
      <c r="B37" s="1"/>
      <c r="C37" s="23" t="s">
        <v>7</v>
      </c>
      <c r="D37" s="23"/>
    </row>
    <row r="38" spans="1:12" ht="15.75" x14ac:dyDescent="0.25">
      <c r="B38" s="24" t="s">
        <v>8</v>
      </c>
      <c r="C38" s="24"/>
      <c r="D38" s="24"/>
    </row>
    <row r="39" spans="1:12" ht="15.75" x14ac:dyDescent="0.25">
      <c r="B39" s="2" t="s">
        <v>9</v>
      </c>
    </row>
    <row r="40" spans="1:12" ht="15.75" x14ac:dyDescent="0.25">
      <c r="B40" s="2" t="s">
        <v>10</v>
      </c>
    </row>
    <row r="41" spans="1:12" ht="15.75" x14ac:dyDescent="0.25">
      <c r="B41" s="2" t="s">
        <v>11</v>
      </c>
    </row>
    <row r="42" spans="1:12" ht="15.75" x14ac:dyDescent="0.25">
      <c r="B42" s="25" t="s">
        <v>12</v>
      </c>
      <c r="C42" s="25"/>
      <c r="D42" s="25"/>
    </row>
    <row r="43" spans="1:12" ht="47.25" x14ac:dyDescent="0.25">
      <c r="B43" s="7" t="s">
        <v>13</v>
      </c>
      <c r="C43" s="7" t="s">
        <v>14</v>
      </c>
      <c r="D43" s="7" t="s">
        <v>45</v>
      </c>
    </row>
    <row r="44" spans="1:12" ht="68.25" customHeight="1" x14ac:dyDescent="0.25">
      <c r="B44" s="21">
        <v>1</v>
      </c>
      <c r="C44" s="21" t="s">
        <v>33</v>
      </c>
      <c r="D44" s="26"/>
    </row>
    <row r="45" spans="1:12" ht="47.25" customHeight="1" x14ac:dyDescent="0.25">
      <c r="B45" s="21"/>
      <c r="C45" s="21"/>
      <c r="D45" s="27"/>
    </row>
    <row r="46" spans="1:12" ht="27" customHeight="1" x14ac:dyDescent="0.25">
      <c r="B46" s="21">
        <v>2</v>
      </c>
      <c r="C46" s="21" t="s">
        <v>34</v>
      </c>
      <c r="D46" s="22"/>
    </row>
    <row r="47" spans="1:12" ht="42" customHeight="1" x14ac:dyDescent="0.25">
      <c r="B47" s="21"/>
      <c r="C47" s="21"/>
      <c r="D47" s="22"/>
    </row>
    <row r="48" spans="1:12" ht="15" customHeight="1" x14ac:dyDescent="0.25">
      <c r="B48" s="21">
        <v>3</v>
      </c>
      <c r="C48" s="21" t="s">
        <v>44</v>
      </c>
      <c r="D48" s="22"/>
    </row>
    <row r="49" spans="2:4" ht="15.75" customHeight="1" x14ac:dyDescent="0.25">
      <c r="B49" s="21"/>
      <c r="C49" s="21"/>
      <c r="D49" s="22"/>
    </row>
    <row r="50" spans="2:4" ht="15" customHeight="1" x14ac:dyDescent="0.25">
      <c r="B50" s="21">
        <v>4</v>
      </c>
      <c r="C50" s="21" t="s">
        <v>15</v>
      </c>
      <c r="D50" s="22"/>
    </row>
    <row r="51" spans="2:4" ht="32.25" customHeight="1" x14ac:dyDescent="0.25">
      <c r="B51" s="21"/>
      <c r="C51" s="21"/>
      <c r="D51" s="22"/>
    </row>
    <row r="52" spans="2:4" ht="15" customHeight="1" x14ac:dyDescent="0.25">
      <c r="B52" s="21">
        <v>5</v>
      </c>
      <c r="C52" s="21" t="s">
        <v>16</v>
      </c>
      <c r="D52" s="22"/>
    </row>
    <row r="53" spans="2:4" ht="53.25" customHeight="1" x14ac:dyDescent="0.25">
      <c r="B53" s="21"/>
      <c r="C53" s="21"/>
      <c r="D53" s="22"/>
    </row>
    <row r="54" spans="2:4" ht="15" customHeight="1" x14ac:dyDescent="0.25">
      <c r="B54" s="21">
        <v>6</v>
      </c>
      <c r="C54" s="21" t="s">
        <v>35</v>
      </c>
      <c r="D54" s="22"/>
    </row>
    <row r="55" spans="2:4" ht="68.25" customHeight="1" x14ac:dyDescent="0.25">
      <c r="B55" s="21"/>
      <c r="C55" s="21"/>
      <c r="D55" s="22"/>
    </row>
    <row r="56" spans="2:4" ht="15" customHeight="1" x14ac:dyDescent="0.25">
      <c r="B56" s="21">
        <v>7</v>
      </c>
      <c r="C56" s="21" t="s">
        <v>36</v>
      </c>
      <c r="D56" s="22"/>
    </row>
    <row r="57" spans="2:4" ht="51" customHeight="1" x14ac:dyDescent="0.25">
      <c r="B57" s="21"/>
      <c r="C57" s="21"/>
      <c r="D57" s="22"/>
    </row>
    <row r="58" spans="2:4" ht="15" customHeight="1" x14ac:dyDescent="0.25">
      <c r="B58" s="21">
        <v>8</v>
      </c>
      <c r="C58" s="21" t="s">
        <v>37</v>
      </c>
      <c r="D58" s="22"/>
    </row>
    <row r="59" spans="2:4" ht="55.5" customHeight="1" x14ac:dyDescent="0.25">
      <c r="B59" s="21"/>
      <c r="C59" s="21"/>
      <c r="D59" s="22"/>
    </row>
    <row r="60" spans="2:4" ht="15" customHeight="1" x14ac:dyDescent="0.25">
      <c r="B60" s="21">
        <v>9</v>
      </c>
      <c r="C60" s="21" t="s">
        <v>38</v>
      </c>
      <c r="D60" s="22"/>
    </row>
    <row r="61" spans="2:4" ht="61.5" customHeight="1" x14ac:dyDescent="0.25">
      <c r="B61" s="21"/>
      <c r="C61" s="21"/>
      <c r="D61" s="22"/>
    </row>
    <row r="62" spans="2:4" ht="74.25" customHeight="1" x14ac:dyDescent="0.25">
      <c r="B62" s="7">
        <v>10</v>
      </c>
      <c r="C62" s="7" t="s">
        <v>17</v>
      </c>
      <c r="D62" s="7"/>
    </row>
    <row r="63" spans="2:4" x14ac:dyDescent="0.25">
      <c r="B63" s="21">
        <v>11</v>
      </c>
      <c r="C63" s="21" t="s">
        <v>46</v>
      </c>
      <c r="D63" s="22" t="s">
        <v>47</v>
      </c>
    </row>
    <row r="64" spans="2:4" ht="78" customHeight="1" x14ac:dyDescent="0.25">
      <c r="B64" s="21"/>
      <c r="C64" s="21"/>
      <c r="D64" s="22"/>
    </row>
    <row r="65" spans="1:12" ht="15" customHeight="1" x14ac:dyDescent="0.25">
      <c r="B65" s="21">
        <v>12</v>
      </c>
      <c r="C65" s="21" t="s">
        <v>18</v>
      </c>
      <c r="D65" s="22"/>
    </row>
    <row r="66" spans="1:12" ht="15" customHeight="1" x14ac:dyDescent="0.25">
      <c r="B66" s="21"/>
      <c r="C66" s="21"/>
      <c r="D66" s="22"/>
    </row>
    <row r="67" spans="1:12" ht="15" customHeight="1" x14ac:dyDescent="0.25">
      <c r="B67" s="21">
        <v>13</v>
      </c>
      <c r="C67" s="21" t="s">
        <v>39</v>
      </c>
      <c r="D67" s="22"/>
    </row>
    <row r="68" spans="1:12" ht="113.25" customHeight="1" x14ac:dyDescent="0.25">
      <c r="B68" s="21"/>
      <c r="C68" s="21"/>
      <c r="D68" s="22"/>
    </row>
    <row r="69" spans="1:12" ht="15" customHeight="1" x14ac:dyDescent="0.25">
      <c r="B69" s="21">
        <v>14</v>
      </c>
      <c r="C69" s="21" t="s">
        <v>19</v>
      </c>
      <c r="D69" s="22"/>
    </row>
    <row r="70" spans="1:12" ht="15" customHeight="1" x14ac:dyDescent="0.25">
      <c r="B70" s="21"/>
      <c r="C70" s="21"/>
      <c r="D70" s="22"/>
    </row>
    <row r="71" spans="1:12" ht="15" customHeight="1" x14ac:dyDescent="0.25">
      <c r="B71" s="19" t="s">
        <v>40</v>
      </c>
      <c r="C71" s="19"/>
      <c r="D71" s="19"/>
    </row>
    <row r="72" spans="1:12" ht="15.75" x14ac:dyDescent="0.25">
      <c r="B72" s="20" t="s">
        <v>26</v>
      </c>
      <c r="C72" s="20"/>
      <c r="D72" s="3"/>
    </row>
    <row r="73" spans="1:12" ht="15.75" x14ac:dyDescent="0.25">
      <c r="B73" s="20" t="s">
        <v>20</v>
      </c>
      <c r="C73" s="20"/>
      <c r="D73" s="20"/>
    </row>
    <row r="74" spans="1:12" ht="15.75" x14ac:dyDescent="0.25">
      <c r="B74" s="20" t="s">
        <v>21</v>
      </c>
      <c r="C74" s="20"/>
      <c r="D74" s="3"/>
    </row>
    <row r="75" spans="1:12" ht="15.75" x14ac:dyDescent="0.25">
      <c r="B75" s="20" t="s">
        <v>22</v>
      </c>
      <c r="C75" s="20"/>
      <c r="D75" s="3"/>
    </row>
    <row r="77" spans="1:12" ht="16.5" x14ac:dyDescent="0.25">
      <c r="A77" s="39"/>
      <c r="B77" s="39"/>
      <c r="C77" s="39"/>
      <c r="D77" s="39"/>
      <c r="E77" s="39"/>
      <c r="F77" s="39"/>
      <c r="G77" s="39"/>
      <c r="H77" s="39"/>
      <c r="I77" s="39"/>
      <c r="J77" s="39"/>
      <c r="K77" s="39"/>
      <c r="L77" s="39"/>
    </row>
  </sheetData>
  <mergeCells count="65">
    <mergeCell ref="D56:D57"/>
    <mergeCell ref="B75:C75"/>
    <mergeCell ref="A77:L77"/>
    <mergeCell ref="B58:B59"/>
    <mergeCell ref="C58:C59"/>
    <mergeCell ref="D58:D59"/>
    <mergeCell ref="B60:B61"/>
    <mergeCell ref="C60:C61"/>
    <mergeCell ref="D60:D61"/>
    <mergeCell ref="B63:B64"/>
    <mergeCell ref="C63:C64"/>
    <mergeCell ref="D63:D64"/>
    <mergeCell ref="B65:B66"/>
    <mergeCell ref="C65:C66"/>
    <mergeCell ref="D65:D66"/>
    <mergeCell ref="B56:B57"/>
    <mergeCell ref="F13:I13"/>
    <mergeCell ref="A15:L15"/>
    <mergeCell ref="A16:L16"/>
    <mergeCell ref="C18:C19"/>
    <mergeCell ref="D18:D19"/>
    <mergeCell ref="E18:E19"/>
    <mergeCell ref="F18:F19"/>
    <mergeCell ref="G18:G19"/>
    <mergeCell ref="H18:H19"/>
    <mergeCell ref="B18:B19"/>
    <mergeCell ref="C56:C57"/>
    <mergeCell ref="C37:D37"/>
    <mergeCell ref="B48:B49"/>
    <mergeCell ref="C48:C49"/>
    <mergeCell ref="D48:D49"/>
    <mergeCell ref="B38:D38"/>
    <mergeCell ref="B42:D42"/>
    <mergeCell ref="B44:B45"/>
    <mergeCell ref="C44:C45"/>
    <mergeCell ref="D44:D45"/>
    <mergeCell ref="D50:D51"/>
    <mergeCell ref="B52:B53"/>
    <mergeCell ref="C52:C53"/>
    <mergeCell ref="D52:D53"/>
    <mergeCell ref="B54:B55"/>
    <mergeCell ref="B50:B51"/>
    <mergeCell ref="B74:C74"/>
    <mergeCell ref="B67:B68"/>
    <mergeCell ref="C67:C68"/>
    <mergeCell ref="D67:D68"/>
    <mergeCell ref="B69:B70"/>
    <mergeCell ref="C69:C70"/>
    <mergeCell ref="D69:D70"/>
    <mergeCell ref="B71:D71"/>
    <mergeCell ref="B72:C72"/>
    <mergeCell ref="B73:D73"/>
    <mergeCell ref="C50:C51"/>
    <mergeCell ref="C54:C55"/>
    <mergeCell ref="D54:D55"/>
    <mergeCell ref="B27:D27"/>
    <mergeCell ref="A34:L34"/>
    <mergeCell ref="B46:B47"/>
    <mergeCell ref="C46:C47"/>
    <mergeCell ref="D46:D47"/>
    <mergeCell ref="A29:L29"/>
    <mergeCell ref="A30:L30"/>
    <mergeCell ref="A31:L31"/>
    <mergeCell ref="A33:L33"/>
    <mergeCell ref="C36:D36"/>
  </mergeCells>
  <pageMargins left="0" right="0" top="0" bottom="0" header="0" footer="0"/>
  <pageSetup paperSize="9" scale="51"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Каз</vt:lpstr>
      <vt:lpstr>Рус</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2024-04-26T10:08:40Z</dcterms:modified>
</cp:coreProperties>
</file>