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35" activeTab="1"/>
  </bookViews>
  <sheets>
    <sheet name="Каз" sheetId="2" r:id="rId1"/>
    <sheet name="Рус" sheetId="1" r:id="rId2"/>
  </sheets>
  <definedNames>
    <definedName name="_xlnm._FilterDatabase" localSheetId="1" hidden="1">Рус!$A$18:$L$18</definedName>
  </definedNames>
  <calcPr calcId="152511"/>
</workbook>
</file>

<file path=xl/calcChain.xml><?xml version="1.0" encoding="utf-8"?>
<calcChain xmlns="http://schemas.openxmlformats.org/spreadsheetml/2006/main">
  <c r="H21" i="1" l="1"/>
  <c r="H22" i="1"/>
  <c r="H23" i="1"/>
  <c r="H20" i="1"/>
  <c r="H24" i="2" l="1"/>
  <c r="H21" i="2"/>
  <c r="H22" i="2"/>
  <c r="H23" i="2"/>
  <c r="H20" i="2"/>
  <c r="H24" i="1" l="1"/>
</calcChain>
</file>

<file path=xl/sharedStrings.xml><?xml version="1.0" encoding="utf-8"?>
<sst xmlns="http://schemas.openxmlformats.org/spreadsheetml/2006/main" count="134" uniqueCount="119">
  <si>
    <t>Объявление</t>
  </si>
  <si>
    <t>Наименование лота</t>
  </si>
  <si>
    <t>Техническая спецификация</t>
  </si>
  <si>
    <t>Ед.изм.</t>
  </si>
  <si>
    <t>Общее кол-во</t>
  </si>
  <si>
    <t>цена</t>
  </si>
  <si>
    <t>Сумма</t>
  </si>
  <si>
    <t>Форма</t>
  </si>
  <si>
    <t xml:space="preserve"> Ценовое предложение потенциального поставщика</t>
  </si>
  <si>
    <t>_______________________________________________</t>
  </si>
  <si>
    <t>(наименование потенциального поставщика)</t>
  </si>
  <si>
    <t>на поставку лекарственного средства или медицинского изделия</t>
  </si>
  <si>
    <t>      № закупа ____________ Способ закупа ____________ Лот № _____________</t>
  </si>
  <si>
    <t>№ п/п</t>
  </si>
  <si>
    <t>Содержание ценового предложения на поставку лекарственного средства/медицинского изделия</t>
  </si>
  <si>
    <t>№ Регистрационного удостоверения (удостоверений)/разрешения на разовый ввоз</t>
  </si>
  <si>
    <t>Торговое наименование лекарственного средства или медицинского изделия</t>
  </si>
  <si>
    <t>Фасовка (количество единиц измерения в упаковке) по регистрационному удостоверению/разрешению на разовый ввоз</t>
  </si>
  <si>
    <t>Количество в единицах измерения (объем)</t>
  </si>
  <si>
    <t>График поставки</t>
  </si>
  <si>
    <t>Должность, Ф.И.О. (при его наличии) _________________ __________________</t>
  </si>
  <si>
    <t>Подпись _________</t>
  </si>
  <si>
    <t>Печать (при наличии)</t>
  </si>
  <si>
    <t xml:space="preserve">способом запроса ценовых предложений </t>
  </si>
  <si>
    <t xml:space="preserve"> о проведении закупа медицинских изделий и (или) лекарственных средств</t>
  </si>
  <si>
    <t>№ ЛОТА</t>
  </si>
  <si>
    <t>Дата "___" ____________ 20___ г..</t>
  </si>
  <si>
    <t>ИТОГО</t>
  </si>
  <si>
    <t>Утверждаю:</t>
  </si>
  <si>
    <t xml:space="preserve">Коммунального государственного предприятия на праве хозяйственного ведения </t>
  </si>
  <si>
    <t>«Павлодарская областная больница им. Г. Султанова»</t>
  </si>
  <si>
    <t>Управления Здравоохранения</t>
  </si>
  <si>
    <t>Павлодарской области, акимата Павлодарской области</t>
  </si>
  <si>
    <t>Наименование лекарственного средства или медицинского изделия (международное непатентованное название или состав)</t>
  </si>
  <si>
    <t>Характеристика</t>
  </si>
  <si>
    <t>Лекарственная форма/характеристика (форма выпуска) по регистрационному удостоверению/разрешению на разовый ввоз</t>
  </si>
  <si>
    <t>Единица измерения по регистрационному удостоверению/разрешению на разовый ввоз</t>
  </si>
  <si>
    <t>Производитель, по регистрационному удостоверению/разрешению на разовый ввоз</t>
  </si>
  <si>
    <t>Страна происхождения по регистрационному удостоверению/разрешению на разовый ввоз</t>
  </si>
  <si>
    <t>Сумма поставки в тенге на условиях DDP ИНКОТЕРМС 2020 до пункта (пунктов) доставки, включая все расходы потенциального поставщика на транспортировку, страхование, уплату таможенных пошлин, НДС и других налогов, платежей и сборов, другие расходы</t>
  </si>
  <si>
    <t>* цена потенциального поставщика/цена с учетом наценки Единого дистрибьютора</t>
  </si>
  <si>
    <t>2.   Международные непатентованные наименования закупаемых лекарственных средств, (торговое название - при индивидуальной непереносимости), наименования медицинских изделий без указания торговой
марки и производителя и их краткая характеристика, объем закупа, место поставки, сумму, выделенную для закупа по каждому лекарственному средству и (или) медицинскому изделию:</t>
  </si>
  <si>
    <t>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согласно приложению 2 к настоящим Правилам,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условиям, предусмотренным пунктом 11 настоящих Правил, а также описание и объем фармацевтических услуг.</t>
  </si>
  <si>
    <t>Приложение 2</t>
  </si>
  <si>
    <t>Единица измерения</t>
  </si>
  <si>
    <t>Содержание
(для заполнения потенциальным поставщиком)</t>
  </si>
  <si>
    <t>Цена за единицу в тенге на условиях DDP ИНКОТЕРМС 2020 до пункта (пунктов) доставки/цена с наценкой Единого дистрибьютора (при закупе Единым дистрибьютором)</t>
  </si>
  <si>
    <t>*</t>
  </si>
  <si>
    <r>
      <t>1.</t>
    </r>
    <r>
      <rPr>
        <sz val="7"/>
        <color theme="1"/>
        <rFont val="Times New Roman"/>
        <family val="1"/>
        <charset val="204"/>
      </rPr>
      <t>     </t>
    </r>
    <r>
      <rPr>
        <sz val="12"/>
        <color theme="1"/>
        <rFont val="Times New Roman"/>
        <family val="1"/>
        <charset val="204"/>
      </rPr>
      <t>Об утверждении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дополнительного объема медицинской помощи для лиц, содержащихся в следственных изоляторах и учреждениях уголовно-исполнительной (пенитенциарной) системы, за счет бюджетных средств и (или) в системе обязательного социального медицинского страхования, фармацевтических услуг, Приказ Министра здравоохранения Республики Казахстан от 7 июня 2023 года №110. Зарегистрирован в Министерстве юстиции Республики Казахстан 8 июня 2023 года № 32733                                                                                                                                                                                                                                                                                Наименование и адрес заказчика или организатора закупа: КГП на ПХВ «Павлодарская областная больница им.Г.Султанова», город Павлодар, улица Щедрина,63, объявляет о проведении закупа способом запроса ценовых предложений.</t>
    </r>
  </si>
  <si>
    <t>Приложение 5 настоящих Правил, Типовой договор закупа (между заказчиком и поставщиком)</t>
  </si>
  <si>
    <t>3. Сроки и условия поставки – с даты заключения договоров по заявке заказчика в течение 2024г. Поставляемый товар должен хранится и транспортироваться в условиях, обеспечивающих сохранение их безопасности, эффективности и качества, в соответствии с Правилами.</t>
  </si>
  <si>
    <t>Бекітемін:</t>
  </si>
  <si>
    <t>Павлодар облысының әкімдігі, Павлодар облысы Денсаулық сақтау басқармасының</t>
  </si>
  <si>
    <t>шаруашылық жүргізу құқығындағы</t>
  </si>
  <si>
    <t>"Ғ.Сұлтанов атындағы Павлодар облыстық ауруханасы"</t>
  </si>
  <si>
    <t>коммуналдық мемлекеттік кәсіпорнының</t>
  </si>
  <si>
    <t>Баға ұсыныстарын сұрату тәсілімен медициналық</t>
  </si>
  <si>
    <t xml:space="preserve"> бұйымдарды және (немесе) дәрілік заттарды сатып алуды өткізу туралы</t>
  </si>
  <si>
    <t>хабарландыру</t>
  </si>
  <si>
    <t>1.Тегін медициналық көмектің кепілдік берілген көлемі шеңберінде, тергеу изоляторлары мен қылмыстық-атқару (пенитенциарлық) жүйесінің мекемелерінде ұсталатын адамдар үшін медициналық көмектің қосымша көлемін бюджет қаражаты есебінен және (немесе) міндетті әлеуметтік медициналық сақтандыру жүйесінде дәрілік заттарды, медициналық бұйымдарды және арнайы емдік өнімдерді сатып алуды, фармацевтикалық көрсетілетін қызметтерді сатып алуды ұйымдастыру және өткізу қағидаларын бекіту туралы, Қазақстан Республикасы Денсаулық сақтау министрінің 2023 жылғы 7 маусымдағы №110 бұйрығы. Қазақстан Республикасының Әділет министрлігінде 2023 жылғы 8 маусымда № 32733 болып тіркелді.                                                                                                                                                                                                                                                                               Тапсырыс берушінің немесе сатып алуды ұйымдастырушының атауы мен мекенжайы: ШЖҚ "Ғ.Сұлтанов атындағы Павлодар облыстық ауруханасы" КМК, Павлодар қ.,  Щедрин көш.,63, баға ұсыныстарын сұрату тәсілімен сатып алуды өткізу туралы хабарлайды.</t>
  </si>
  <si>
    <t>2.   Сатып алынатын дәрілік заттардың халықаралық патенттелмеген атаулары (сауда атауы - жеке төзбеушілік кезінде), сауда маркасы мен өндірушісі көрсетілмеген медициналық бұйымдардың атаулары және олардың қысқаша сипаттамасы, сатып алу көлемі, жеткізу орны, әрбір дәрілік зат және (немесе) медициналық бұйым бойынша сатып алу үшін бөлінген сома:</t>
  </si>
  <si>
    <t xml:space="preserve"> ЛОТ №</t>
  </si>
  <si>
    <t>Лот атауы</t>
  </si>
  <si>
    <t>Техникалық сипаттама</t>
  </si>
  <si>
    <t>Өлшем бірлігі</t>
  </si>
  <si>
    <t>Жалпы саны</t>
  </si>
  <si>
    <t>Бағасы</t>
  </si>
  <si>
    <t>Сомасы</t>
  </si>
  <si>
    <t>БАРЛЫҒЫ</t>
  </si>
  <si>
    <t>3. Жеткізу мерзімі мен шарттары – 2024 жыл ішінде тапсырыс берушінің өтінімі бойынша шарттар жасалған күннен бастап. Жеткізілетін тауар ережелерге сәйкес олардың қауіпсіздігін, тиімділігі мен сапасын сақтауды қамтамасыз ететін жағдайларда сақталуы және тасымалдануы тиіс.</t>
  </si>
  <si>
    <t>Әлеуетті өнім беруші баға ұсыныстарын ұсынудың соңғы мерзімі аяқталғанға дейін мөрленген түрде бір ғана баға ұсынысын ұсынады. Конвертте осы Қағидаларға 2-қосымшаға сәйкес нысан бойынша баға ұсынысы, Тапсырыс беруші немесе сатып алуды ұйымдастырушы белгілеген мерзімдерде лицензиялау немесе рұқсат беру рәсімі арқылы рұқсат беру органдары жүзеге асыратын қызметті немесе әрекеттерді (операцияларды) жүзеге асыруға жеке немесе заңды тұлғаның құқықтарын растайтын рұқсат, сондай-ақ ұсынылатын дәрілік заттардың және (немесе) медициналық бұйымдардың осы Қағидалардың 11-тармағында көзделген шарттарға сәйкестігін растайтын құжаттар, сондай-ақ фармацевтикалық көрсетілетін қызметтердің сипаттамасы мен көлемі.</t>
  </si>
  <si>
    <t>Осы Қағидалардың 5-қосымшасы, Сатып алудың үлгілік шарты (Тапсырыс беруші мен Өнім беруші арасында)</t>
  </si>
  <si>
    <t xml:space="preserve"> 2 қосымша</t>
  </si>
  <si>
    <t>нысан</t>
  </si>
  <si>
    <t xml:space="preserve"> Дәрілік затты немесе медициналық бұйымды жеткізуге</t>
  </si>
  <si>
    <t>(әлеуетті өнім берушінің атауы)</t>
  </si>
  <si>
    <t>әлеуетті өнім берушінің баға ұсынысы</t>
  </si>
  <si>
    <t>    Сатып алу №  ____________ Сатып алу тәсілі ____________ Лот № _____________</t>
  </si>
  <si>
    <t>№ р/р</t>
  </si>
  <si>
    <t>Дәрілік затты/медициналық бұйымды жеткізуге баға ұсынысының мазмұны</t>
  </si>
  <si>
    <t>Мазмұны
(әлеуетті өнім берушімен толтыру үшін)</t>
  </si>
  <si>
    <t>Дәрілік заттың немесе медициналық бұйымның атауы (халықаралық патенттелмеген атауы немесе құрамы)</t>
  </si>
  <si>
    <t>Сипаттамасы</t>
  </si>
  <si>
    <t xml:space="preserve"> Тіркеу куәлігінің (куәліктерінің)/біржолғы әкелуге арналған рұқсаттың № </t>
  </si>
  <si>
    <t>Дәрілік заттың немесе медициналық бұйымның сауда атауы</t>
  </si>
  <si>
    <t xml:space="preserve"> Тіркеу куәлігі/бір жолғы әкелуге арналған рұқсаты бойынша дәрілік нысан / мінездеме (шығару нысаны)</t>
  </si>
  <si>
    <t>Тіркеу куәлігі/бір жолғы әкелуге рұқсат бойынша өлшем бірлігі</t>
  </si>
  <si>
    <t>Тіркеу куәлігі / біржолғы әкелуге рұқсат бойынша өндіруші</t>
  </si>
  <si>
    <t>Тіркеу куәлігі/біржолғы әкелуге рұқсат бойынша шыққан елі</t>
  </si>
  <si>
    <t xml:space="preserve">Тіркеу куәлігі/бір жолғы әкелуге рұқсат бойынша оралымы (қаптамадағы өлшем бірліктерінің саны) </t>
  </si>
  <si>
    <t>Жеткізу пунктіне (пункттеріне) дейін DDP ИНКОТЕРМС 2020 шарттарында теңгемен бірлік бағасы/Бірыңғай дистрибьютордың үстеме бағасы (Бірыңғай дистрибьютор сатып алған кезде)</t>
  </si>
  <si>
    <t>Өлшем бірліктеріндегі саны (көлемі)</t>
  </si>
  <si>
    <t>Әлеуетті өнім берушінің тасымалдауға, сақтандыруға, кедендік баждарды, ҚҚС және басқа да салықтарды, төлемдер мен алымдарды төлеуге арналған барлық шығыстарын, басқа да шығыстарды қоса алғанда, жеткізу пунктіне (пункттеріне) дейін DDP ИНКОТЕРМС 2020 шарттарында теңгемен жеткізу сомасы</t>
  </si>
  <si>
    <t>Жеткізу кестесі</t>
  </si>
  <si>
    <t>* әлеуетті жеткізушінің бағасы/Бірыңғай дистрибьютордың үстеме бағасын ескере отырып баға</t>
  </si>
  <si>
    <t>Күні "___" ____________ 20___ ж..</t>
  </si>
  <si>
    <t>Лауазымы, Т.А.Ә. (бар болса) _________________ __________________</t>
  </si>
  <si>
    <t>Қолы _________</t>
  </si>
  <si>
    <t>Мөр (бар болса)</t>
  </si>
  <si>
    <t>шт</t>
  </si>
  <si>
    <t xml:space="preserve">директоры </t>
  </si>
  <si>
    <t>___________________ Мусабеков А.Т.</t>
  </si>
  <si>
    <t>Директор</t>
  </si>
  <si>
    <t>4.  Құжаттарды ұсыну(қабылдау) орны:  Павлодар қаласы,  Щедрин көшесі, 63, ШЖҚ "Ғ.Сұлтанов атындағы Павлодар облыстық ауруханасы" КМК, 3 қабат, бухгалтерия. Баға ұсыныстарын берудің соңғы мерзімі: 2024 жылғы 24 мамыр сағат 09:00-ге дейін</t>
  </si>
  <si>
    <t>5. Баға ұсыныстары бар конверттерді ашу күні, уақыты және орны: 2024 жылғы 24 мамыр сағат 11:00-де Павлодар қаласы,  Щедрин көшесі, 63 мекенжайы бойынша, ШЖҚ "Ғ.Сұлтанов атындағы Павлодар облыстық ауруханасы, КМК, 3 қабат, мемлекеттік сатып алулар бөлімі.</t>
  </si>
  <si>
    <t>4.  Место предоставления(приема) документов: город Павлодар, улица Щедрина, 63, КГП на ПХВ «Павлодарская областная больница им.Г.Султанова», 3 этаж бухгалтерия Окончательный срок подачи ценовых предложений: до 09:00 часов 24 мая 2024 года</t>
  </si>
  <si>
    <t>5. Дата, время и место вскрытия конвертов с ценовыми предложениями: 11:00 часов 24 мая 2024 года по адресу город Павлодар, улица Щедрина, 63, КГП на ПХВ «Павлодарская областная больница им.Г.Султанова», 3 этаж отдел государственных закупок.</t>
  </si>
  <si>
    <t>«Аймақтық анестезияға арналған жұлын инелер, №22 Квинке типі».</t>
  </si>
  <si>
    <t>Квинке типті ұштары бар жұлын инелер омыртқа анестезиясын жүргізу және/немесе диагностикалық мақсаттар үшін арнаның белдік пункциясын жасауға арналған. Жоғары сапалы иілуге ​​төзімді болаттан жасалған. Оправка мен ине өлшемдерінің дәл сәйкестігі биопсия әсерін болдырмайды.</t>
  </si>
  <si>
    <t>«Аймақтық анестезияға арналған жұлын инелер, №25 Квинке типі».</t>
  </si>
  <si>
    <t>Ларингоскоптың жүзі өлшемі №3</t>
  </si>
  <si>
    <t>Бір реттік, операция алдында, анестезияны қолданар алдында ауызша интубация үшін қолданылады.</t>
  </si>
  <si>
    <t>Ларингоскоптың жүзі өлшемі №4</t>
  </si>
  <si>
    <t>"Иглы спинальные для региональной анестезии тип Квинке № 22"</t>
  </si>
  <si>
    <t>Спинальные иглы с острием типа «Квинке» Предназначены для выполнения люмбальной пункции канала с целью проведения спинномозговой анестезии и/или для диагностических целей. Изготовлены из высококачественной стали, устойчивой к изгибам. Точное совпадение размеров мандрена и иглы препятствует эффекту биопсии.</t>
  </si>
  <si>
    <t>"Иглы спинальные для региональной анестезии тип Квинке № 25"</t>
  </si>
  <si>
    <t>Клинок ларингоскопа размер № 3</t>
  </si>
  <si>
    <t>Одноразовый, используется для оральной интубации перед операцией,перед применением анестезии.</t>
  </si>
  <si>
    <t>Клинок ларингоскопа размер № 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</si>
</sst>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theme="1"/>
      <name val="Times New Roman"/>
      <family val="1"/>
      <charset val="204"/>
    </font>
    <font>
      <sz val="12"/>
      <color theme="1"/>
      <name val="Times New Roman"/>
      <family val="1"/>
      <charset val="204"/>
    </font>
    <font>
      <sz val="7"/>
      <color theme="1"/>
      <name val="Times New Roman"/>
      <family val="1"/>
      <charset val="204"/>
    </font>
    <font>
      <b/>
      <sz val="12"/>
      <color rgb="FF000000"/>
      <name val="Times New Roman"/>
      <family val="1"/>
      <charset val="204"/>
    </font>
    <font>
      <sz val="12"/>
      <color rgb="FF000000"/>
      <name val="Times New Roman"/>
      <family val="1"/>
      <charset val="204"/>
    </font>
    <font>
      <b/>
      <sz val="13"/>
      <color rgb="FF1E1E1E"/>
      <name val="Times New Roman"/>
      <family val="1"/>
      <charset val="204"/>
    </font>
    <font>
      <sz val="11"/>
      <color theme="1"/>
      <name val="Times New Roman"/>
      <family val="1"/>
      <charset val="204"/>
    </font>
    <font>
      <sz val="8"/>
      <name val="Arial"/>
      <family val="2"/>
    </font>
    <font>
      <sz val="11"/>
      <name val="Times New Roman"/>
      <family val="1"/>
      <charset val="204"/>
    </font>
    <font>
      <b/>
      <sz val="11"/>
      <color theme="1"/>
      <name val="Times New Roman"/>
      <family val="1"/>
      <charset val="204"/>
    </font>
    <font>
      <b/>
      <sz val="11"/>
      <color theme="1"/>
      <name val="Calibri"/>
      <family val="2"/>
      <scheme val="minor"/>
    </font>
    <font>
      <sz val="11"/>
      <color rgb="FF000000"/>
      <name val="Calibri"/>
      <family val="2"/>
      <charset val="204"/>
    </font>
    <font>
      <sz val="11"/>
      <color theme="1"/>
      <name val="Calibri"/>
      <family val="2"/>
      <scheme val="minor"/>
    </font>
    <font>
      <sz val="12"/>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13">
    <xf numFmtId="0" fontId="0" fillId="0" borderId="0"/>
    <xf numFmtId="0" fontId="6" fillId="0" borderId="0"/>
    <xf numFmtId="0" fontId="14" fillId="0" borderId="0"/>
    <xf numFmtId="0" fontId="5" fillId="0" borderId="0"/>
    <xf numFmtId="0" fontId="18" fillId="0" borderId="0"/>
    <xf numFmtId="0" fontId="4" fillId="0" borderId="0"/>
    <xf numFmtId="43" fontId="19" fillId="0" borderId="0" applyFont="0" applyFill="0" applyBorder="0" applyAlignment="0" applyProtection="0"/>
    <xf numFmtId="0" fontId="3" fillId="0" borderId="0"/>
    <xf numFmtId="0" fontId="19" fillId="0" borderId="0"/>
    <xf numFmtId="0" fontId="18" fillId="0" borderId="0"/>
    <xf numFmtId="0" fontId="2" fillId="0" borderId="0"/>
    <xf numFmtId="43" fontId="19" fillId="0" borderId="0" applyFont="0" applyFill="0" applyBorder="0" applyAlignment="0" applyProtection="0"/>
    <xf numFmtId="0" fontId="1" fillId="0" borderId="0"/>
  </cellStyleXfs>
  <cellXfs count="54">
    <xf numFmtId="0" fontId="0" fillId="0" borderId="0" xfId="0"/>
    <xf numFmtId="0" fontId="11" fillId="0" borderId="0" xfId="0" applyFont="1" applyAlignment="1">
      <alignment horizontal="center" vertical="center" wrapText="1"/>
    </xf>
    <xf numFmtId="0" fontId="10" fillId="0" borderId="0" xfId="0" applyFont="1" applyAlignment="1">
      <alignment vertical="center"/>
    </xf>
    <xf numFmtId="0" fontId="0" fillId="0" borderId="0" xfId="0" applyAlignment="1">
      <alignment horizontal="left" vertical="top"/>
    </xf>
    <xf numFmtId="0" fontId="0" fillId="0" borderId="0" xfId="0" applyBorder="1"/>
    <xf numFmtId="0" fontId="16" fillId="0" borderId="0" xfId="0" applyFont="1" applyAlignment="1">
      <alignment horizontal="right" vertical="center"/>
    </xf>
    <xf numFmtId="0" fontId="17" fillId="0" borderId="0" xfId="0" applyFont="1"/>
    <xf numFmtId="0" fontId="11" fillId="0" borderId="1" xfId="0" applyFont="1" applyBorder="1" applyAlignment="1">
      <alignment horizontal="justify" vertical="center" wrapText="1"/>
    </xf>
    <xf numFmtId="0" fontId="15" fillId="0" borderId="1" xfId="2" applyNumberFormat="1" applyFont="1" applyFill="1" applyBorder="1" applyAlignment="1">
      <alignment vertical="top" wrapText="1"/>
    </xf>
    <xf numFmtId="0" fontId="13" fillId="0" borderId="1" xfId="0" applyFont="1" applyFill="1" applyBorder="1" applyAlignment="1">
      <alignment vertical="top"/>
    </xf>
    <xf numFmtId="43" fontId="10" fillId="0" borderId="1" xfId="6" applyFont="1" applyFill="1" applyBorder="1" applyAlignment="1">
      <alignment horizontal="center" vertical="top" wrapText="1"/>
    </xf>
    <xf numFmtId="0" fontId="10" fillId="0" borderId="0" xfId="0" applyFont="1" applyAlignment="1">
      <alignment horizontal="left" vertical="top" wrapText="1"/>
    </xf>
    <xf numFmtId="43" fontId="0" fillId="0" borderId="0" xfId="6" applyFont="1"/>
    <xf numFmtId="43" fontId="17" fillId="0" borderId="0" xfId="6" applyFont="1"/>
    <xf numFmtId="43" fontId="7" fillId="0" borderId="0" xfId="6" applyFont="1" applyAlignment="1">
      <alignment horizontal="center" vertical="center"/>
    </xf>
    <xf numFmtId="43" fontId="0" fillId="0" borderId="0" xfId="6" applyFont="1" applyBorder="1"/>
    <xf numFmtId="43" fontId="10" fillId="0" borderId="0" xfId="6" applyFont="1" applyAlignment="1">
      <alignment horizontal="left" vertical="top" wrapText="1"/>
    </xf>
    <xf numFmtId="0" fontId="11" fillId="0" borderId="1" xfId="0" applyFont="1" applyBorder="1" applyAlignment="1">
      <alignment horizontal="justify" vertical="center" wrapText="1"/>
    </xf>
    <xf numFmtId="0" fontId="10" fillId="0" borderId="0" xfId="0" applyFont="1" applyAlignment="1">
      <alignment horizontal="left" vertical="top" wrapText="1"/>
    </xf>
    <xf numFmtId="0" fontId="15" fillId="0" borderId="4" xfId="2" applyNumberFormat="1" applyFont="1" applyFill="1" applyBorder="1" applyAlignment="1">
      <alignment vertical="top" wrapText="1"/>
    </xf>
    <xf numFmtId="0" fontId="13" fillId="0" borderId="4" xfId="0" applyFont="1" applyFill="1" applyBorder="1" applyAlignment="1">
      <alignment vertical="top"/>
    </xf>
    <xf numFmtId="0" fontId="11" fillId="0" borderId="3" xfId="0" applyFont="1" applyBorder="1" applyAlignment="1">
      <alignment horizontal="left" vertical="top" wrapText="1"/>
    </xf>
    <xf numFmtId="0" fontId="8" fillId="0" borderId="5" xfId="0" applyFont="1" applyBorder="1" applyAlignment="1">
      <alignment horizontal="left" vertical="top" wrapText="1"/>
    </xf>
    <xf numFmtId="0" fontId="11" fillId="0" borderId="1" xfId="0" applyFont="1" applyBorder="1" applyAlignment="1">
      <alignment horizontal="left" vertical="top" wrapText="1"/>
    </xf>
    <xf numFmtId="43" fontId="11" fillId="0" borderId="1" xfId="6" applyFont="1" applyBorder="1" applyAlignment="1">
      <alignment horizontal="left" vertical="top" wrapText="1"/>
    </xf>
    <xf numFmtId="0" fontId="11" fillId="0" borderId="2" xfId="0" applyFont="1" applyBorder="1" applyAlignment="1">
      <alignment horizontal="left"/>
    </xf>
    <xf numFmtId="0" fontId="11" fillId="0" borderId="0" xfId="0" applyFont="1" applyAlignment="1">
      <alignment horizontal="left" vertical="top"/>
    </xf>
    <xf numFmtId="0" fontId="11"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11" fillId="0" borderId="0" xfId="0" applyFont="1" applyAlignment="1">
      <alignment horizontal="right" vertical="center" wrapText="1"/>
    </xf>
    <xf numFmtId="0" fontId="10" fillId="0" borderId="0" xfId="0" applyFont="1" applyAlignment="1">
      <alignment horizontal="left" vertical="center"/>
    </xf>
    <xf numFmtId="0" fontId="11" fillId="0" borderId="0" xfId="0" applyFont="1" applyBorder="1" applyAlignment="1">
      <alignment horizontal="left" vertical="center"/>
    </xf>
    <xf numFmtId="0" fontId="8" fillId="0" borderId="3" xfId="0" applyFont="1" applyBorder="1" applyAlignment="1">
      <alignment horizontal="justify" vertical="center" wrapText="1"/>
    </xf>
    <xf numFmtId="0" fontId="8" fillId="0" borderId="4" xfId="0" applyFont="1" applyBorder="1" applyAlignment="1">
      <alignment horizontal="justify" vertical="center" wrapText="1"/>
    </xf>
    <xf numFmtId="0" fontId="10" fillId="0" borderId="0" xfId="0" applyFont="1" applyAlignment="1">
      <alignment horizontal="left" vertical="top" wrapText="1"/>
    </xf>
    <xf numFmtId="0" fontId="7" fillId="0" borderId="0" xfId="0" applyFont="1" applyAlignment="1">
      <alignment horizontal="center"/>
    </xf>
    <xf numFmtId="0" fontId="8" fillId="0" borderId="0" xfId="0" applyFont="1" applyAlignment="1">
      <alignment vertical="top" wrapText="1"/>
    </xf>
    <xf numFmtId="0" fontId="11" fillId="0" borderId="0" xfId="0" applyFont="1" applyAlignment="1">
      <alignment horizontal="left" vertical="top"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43" fontId="10" fillId="0" borderId="1" xfId="6" applyFont="1" applyBorder="1" applyAlignment="1">
      <alignment horizontal="center" vertical="center" wrapText="1"/>
    </xf>
    <xf numFmtId="43" fontId="10" fillId="0" borderId="3" xfId="6" applyFont="1" applyBorder="1" applyAlignment="1">
      <alignment horizontal="center" vertical="center" wrapText="1"/>
    </xf>
    <xf numFmtId="0" fontId="8" fillId="0" borderId="1" xfId="0" applyFont="1" applyFill="1" applyBorder="1" applyAlignment="1">
      <alignment horizontal="center"/>
    </xf>
    <xf numFmtId="0" fontId="8" fillId="0" borderId="0" xfId="0" applyFont="1" applyAlignment="1">
      <alignment horizontal="left" vertical="top" wrapText="1"/>
    </xf>
    <xf numFmtId="0" fontId="8" fillId="0" borderId="0" xfId="0" applyFont="1" applyFill="1" applyAlignment="1">
      <alignment horizontal="left" vertical="top" wrapText="1"/>
    </xf>
    <xf numFmtId="0" fontId="8" fillId="0" borderId="4" xfId="0" applyFont="1" applyFill="1" applyBorder="1" applyAlignment="1">
      <alignment horizontal="center"/>
    </xf>
    <xf numFmtId="0" fontId="12" fillId="0" borderId="0" xfId="0" applyFont="1" applyAlignment="1">
      <alignment horizontal="left" vertical="top" wrapText="1"/>
    </xf>
    <xf numFmtId="0" fontId="11" fillId="0" borderId="6" xfId="0" applyFont="1" applyBorder="1" applyAlignment="1">
      <alignment horizontal="left" vertical="top" wrapText="1"/>
    </xf>
    <xf numFmtId="0" fontId="20" fillId="2" borderId="5" xfId="0" applyFont="1" applyFill="1" applyBorder="1" applyAlignment="1">
      <alignment horizontal="left" vertical="top" wrapText="1"/>
    </xf>
    <xf numFmtId="0" fontId="20" fillId="0" borderId="5" xfId="0" applyFont="1" applyBorder="1" applyAlignment="1">
      <alignment horizontal="center" vertical="top" wrapText="1"/>
    </xf>
    <xf numFmtId="4" fontId="8" fillId="0" borderId="5" xfId="0" applyNumberFormat="1" applyFont="1" applyBorder="1" applyAlignment="1">
      <alignment horizontal="left" vertical="top" wrapText="1"/>
    </xf>
    <xf numFmtId="0" fontId="20" fillId="2" borderId="5" xfId="4" applyFont="1" applyFill="1" applyBorder="1" applyAlignment="1">
      <alignment horizontal="left" vertical="top" wrapText="1"/>
    </xf>
    <xf numFmtId="0" fontId="11" fillId="0" borderId="5" xfId="6" applyNumberFormat="1" applyFont="1" applyBorder="1" applyAlignment="1">
      <alignment horizontal="left" vertical="top" wrapText="1"/>
    </xf>
    <xf numFmtId="43" fontId="10" fillId="0" borderId="5" xfId="6" applyFont="1" applyFill="1" applyBorder="1" applyAlignment="1">
      <alignment horizontal="center" vertical="top" wrapText="1"/>
    </xf>
  </cellXfs>
  <cellStyles count="13">
    <cellStyle name="Обычный" xfId="0" builtinId="0"/>
    <cellStyle name="Обычный 2" xfId="1"/>
    <cellStyle name="Обычный 2 2" xfId="8"/>
    <cellStyle name="Обычный 2 3" xfId="9"/>
    <cellStyle name="Обычный 3" xfId="3"/>
    <cellStyle name="Обычный 4" xfId="4"/>
    <cellStyle name="Обычный 5" xfId="5"/>
    <cellStyle name="Обычный 6" xfId="7"/>
    <cellStyle name="Обычный 7" xfId="10"/>
    <cellStyle name="Обычный 8" xfId="12"/>
    <cellStyle name="Обычный_Лист1" xfId="2"/>
    <cellStyle name="Финансовый" xfId="6" builtinId="3"/>
    <cellStyle name="Финансовый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23</xdr:row>
      <xdr:rowOff>0</xdr:rowOff>
    </xdr:from>
    <xdr:to>
      <xdr:col>5</xdr:col>
      <xdr:colOff>76200</xdr:colOff>
      <xdr:row>25</xdr:row>
      <xdr:rowOff>200025</xdr:rowOff>
    </xdr:to>
    <xdr:sp macro="" textlink="">
      <xdr:nvSpPr>
        <xdr:cNvPr id="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6"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7"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8"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9"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10"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1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1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1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1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1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16"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17"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18"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19"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676275</xdr:colOff>
      <xdr:row>23</xdr:row>
      <xdr:rowOff>0</xdr:rowOff>
    </xdr:from>
    <xdr:to>
      <xdr:col>4</xdr:col>
      <xdr:colOff>752475</xdr:colOff>
      <xdr:row>25</xdr:row>
      <xdr:rowOff>200025</xdr:rowOff>
    </xdr:to>
    <xdr:sp macro="" textlink="">
      <xdr:nvSpPr>
        <xdr:cNvPr id="20"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2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2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2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2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2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676275</xdr:colOff>
      <xdr:row>23</xdr:row>
      <xdr:rowOff>0</xdr:rowOff>
    </xdr:from>
    <xdr:ext cx="76200" cy="571500"/>
    <xdr:sp macro="" textlink="">
      <xdr:nvSpPr>
        <xdr:cNvPr id="26"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23</xdr:row>
      <xdr:rowOff>0</xdr:rowOff>
    </xdr:from>
    <xdr:ext cx="76200" cy="571500"/>
    <xdr:sp macro="" textlink="">
      <xdr:nvSpPr>
        <xdr:cNvPr id="27"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23</xdr:row>
      <xdr:rowOff>0</xdr:rowOff>
    </xdr:from>
    <xdr:ext cx="76200" cy="571500"/>
    <xdr:sp macro="" textlink="">
      <xdr:nvSpPr>
        <xdr:cNvPr id="28"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23</xdr:row>
      <xdr:rowOff>0</xdr:rowOff>
    </xdr:from>
    <xdr:ext cx="76200" cy="571500"/>
    <xdr:sp macro="" textlink="">
      <xdr:nvSpPr>
        <xdr:cNvPr id="29"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23</xdr:row>
      <xdr:rowOff>0</xdr:rowOff>
    </xdr:from>
    <xdr:to>
      <xdr:col>5</xdr:col>
      <xdr:colOff>76200</xdr:colOff>
      <xdr:row>25</xdr:row>
      <xdr:rowOff>200025</xdr:rowOff>
    </xdr:to>
    <xdr:sp macro="" textlink="">
      <xdr:nvSpPr>
        <xdr:cNvPr id="30"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3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3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3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3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3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23</xdr:row>
      <xdr:rowOff>0</xdr:rowOff>
    </xdr:from>
    <xdr:to>
      <xdr:col>5</xdr:col>
      <xdr:colOff>76200</xdr:colOff>
      <xdr:row>25</xdr:row>
      <xdr:rowOff>266700</xdr:rowOff>
    </xdr:to>
    <xdr:sp macro="" textlink="">
      <xdr:nvSpPr>
        <xdr:cNvPr id="2"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266700</xdr:rowOff>
    </xdr:to>
    <xdr:sp macro="" textlink="">
      <xdr:nvSpPr>
        <xdr:cNvPr id="3"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266700</xdr:rowOff>
    </xdr:to>
    <xdr:sp macro="" textlink="">
      <xdr:nvSpPr>
        <xdr:cNvPr id="4"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266700</xdr:rowOff>
    </xdr:to>
    <xdr:sp macro="" textlink="">
      <xdr:nvSpPr>
        <xdr:cNvPr id="5"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266700</xdr:rowOff>
    </xdr:to>
    <xdr:sp macro="" textlink="">
      <xdr:nvSpPr>
        <xdr:cNvPr id="6"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266700</xdr:rowOff>
    </xdr:to>
    <xdr:sp macro="" textlink="">
      <xdr:nvSpPr>
        <xdr:cNvPr id="7"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266700</xdr:rowOff>
    </xdr:to>
    <xdr:sp macro="" textlink="">
      <xdr:nvSpPr>
        <xdr:cNvPr id="8"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266700</xdr:rowOff>
    </xdr:to>
    <xdr:sp macro="" textlink="">
      <xdr:nvSpPr>
        <xdr:cNvPr id="9"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266700</xdr:rowOff>
    </xdr:to>
    <xdr:sp macro="" textlink="">
      <xdr:nvSpPr>
        <xdr:cNvPr id="10"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266700</xdr:rowOff>
    </xdr:to>
    <xdr:sp macro="" textlink="">
      <xdr:nvSpPr>
        <xdr:cNvPr id="11"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266700</xdr:rowOff>
    </xdr:to>
    <xdr:sp macro="" textlink="">
      <xdr:nvSpPr>
        <xdr:cNvPr id="12"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266700</xdr:rowOff>
    </xdr:to>
    <xdr:sp macro="" textlink="">
      <xdr:nvSpPr>
        <xdr:cNvPr id="13"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266700</xdr:rowOff>
    </xdr:to>
    <xdr:sp macro="" textlink="">
      <xdr:nvSpPr>
        <xdr:cNvPr id="14"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266700</xdr:rowOff>
    </xdr:to>
    <xdr:sp macro="" textlink="">
      <xdr:nvSpPr>
        <xdr:cNvPr id="15"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266700</xdr:rowOff>
    </xdr:to>
    <xdr:sp macro="" textlink="">
      <xdr:nvSpPr>
        <xdr:cNvPr id="16"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266700</xdr:rowOff>
    </xdr:to>
    <xdr:sp macro="" textlink="">
      <xdr:nvSpPr>
        <xdr:cNvPr id="17"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266700</xdr:rowOff>
    </xdr:to>
    <xdr:sp macro="" textlink="">
      <xdr:nvSpPr>
        <xdr:cNvPr id="18"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266700</xdr:rowOff>
    </xdr:to>
    <xdr:sp macro="" textlink="">
      <xdr:nvSpPr>
        <xdr:cNvPr id="19"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676275</xdr:colOff>
      <xdr:row>23</xdr:row>
      <xdr:rowOff>0</xdr:rowOff>
    </xdr:from>
    <xdr:to>
      <xdr:col>5</xdr:col>
      <xdr:colOff>0</xdr:colOff>
      <xdr:row>25</xdr:row>
      <xdr:rowOff>266700</xdr:rowOff>
    </xdr:to>
    <xdr:sp macro="" textlink="">
      <xdr:nvSpPr>
        <xdr:cNvPr id="20"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266700</xdr:rowOff>
    </xdr:to>
    <xdr:sp macro="" textlink="">
      <xdr:nvSpPr>
        <xdr:cNvPr id="21"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266700</xdr:rowOff>
    </xdr:to>
    <xdr:sp macro="" textlink="">
      <xdr:nvSpPr>
        <xdr:cNvPr id="22"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266700</xdr:rowOff>
    </xdr:to>
    <xdr:sp macro="" textlink="">
      <xdr:nvSpPr>
        <xdr:cNvPr id="23"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266700</xdr:rowOff>
    </xdr:to>
    <xdr:sp macro="" textlink="">
      <xdr:nvSpPr>
        <xdr:cNvPr id="24"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266700</xdr:rowOff>
    </xdr:to>
    <xdr:sp macro="" textlink="">
      <xdr:nvSpPr>
        <xdr:cNvPr id="25"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676275</xdr:colOff>
      <xdr:row>23</xdr:row>
      <xdr:rowOff>0</xdr:rowOff>
    </xdr:from>
    <xdr:ext cx="76200" cy="571500"/>
    <xdr:sp macro="" textlink="">
      <xdr:nvSpPr>
        <xdr:cNvPr id="26"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23</xdr:row>
      <xdr:rowOff>0</xdr:rowOff>
    </xdr:from>
    <xdr:ext cx="76200" cy="571500"/>
    <xdr:sp macro="" textlink="">
      <xdr:nvSpPr>
        <xdr:cNvPr id="27"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23</xdr:row>
      <xdr:rowOff>0</xdr:rowOff>
    </xdr:from>
    <xdr:ext cx="76200" cy="571500"/>
    <xdr:sp macro="" textlink="">
      <xdr:nvSpPr>
        <xdr:cNvPr id="28"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23</xdr:row>
      <xdr:rowOff>0</xdr:rowOff>
    </xdr:from>
    <xdr:ext cx="76200" cy="571500"/>
    <xdr:sp macro="" textlink="">
      <xdr:nvSpPr>
        <xdr:cNvPr id="29"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23</xdr:row>
      <xdr:rowOff>0</xdr:rowOff>
    </xdr:from>
    <xdr:to>
      <xdr:col>5</xdr:col>
      <xdr:colOff>76200</xdr:colOff>
      <xdr:row>25</xdr:row>
      <xdr:rowOff>266700</xdr:rowOff>
    </xdr:to>
    <xdr:sp macro="" textlink="">
      <xdr:nvSpPr>
        <xdr:cNvPr id="30"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266700</xdr:rowOff>
    </xdr:to>
    <xdr:sp macro="" textlink="">
      <xdr:nvSpPr>
        <xdr:cNvPr id="31"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266700</xdr:rowOff>
    </xdr:to>
    <xdr:sp macro="" textlink="">
      <xdr:nvSpPr>
        <xdr:cNvPr id="32"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266700</xdr:rowOff>
    </xdr:to>
    <xdr:sp macro="" textlink="">
      <xdr:nvSpPr>
        <xdr:cNvPr id="33"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266700</xdr:rowOff>
    </xdr:to>
    <xdr:sp macro="" textlink="">
      <xdr:nvSpPr>
        <xdr:cNvPr id="34"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266700</xdr:rowOff>
    </xdr:to>
    <xdr:sp macro="" textlink="">
      <xdr:nvSpPr>
        <xdr:cNvPr id="35"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topLeftCell="A17" workbookViewId="0">
      <selection sqref="A1:L29"/>
    </sheetView>
  </sheetViews>
  <sheetFormatPr defaultRowHeight="15" x14ac:dyDescent="0.25"/>
  <cols>
    <col min="1" max="1" width="2.7109375" customWidth="1"/>
    <col min="2" max="2" width="9.140625" customWidth="1"/>
    <col min="3" max="3" width="29.7109375" customWidth="1"/>
    <col min="4" max="4" width="127.28515625" customWidth="1"/>
    <col min="5" max="5" width="12.140625" customWidth="1"/>
    <col min="6" max="6" width="13.42578125" customWidth="1"/>
    <col min="7" max="7" width="17.5703125" customWidth="1"/>
    <col min="8" max="8" width="17.85546875" customWidth="1"/>
  </cols>
  <sheetData>
    <row r="1" spans="1:12" x14ac:dyDescent="0.25">
      <c r="H1" s="12"/>
      <c r="I1" s="5" t="s">
        <v>51</v>
      </c>
    </row>
    <row r="2" spans="1:12" x14ac:dyDescent="0.25">
      <c r="H2" s="12"/>
      <c r="I2" s="5" t="s">
        <v>52</v>
      </c>
    </row>
    <row r="3" spans="1:12" x14ac:dyDescent="0.25">
      <c r="D3" s="6"/>
      <c r="E3" s="6"/>
      <c r="F3" s="6"/>
      <c r="G3" s="6"/>
      <c r="H3" s="13"/>
      <c r="I3" s="5" t="s">
        <v>53</v>
      </c>
    </row>
    <row r="4" spans="1:12" x14ac:dyDescent="0.25">
      <c r="D4" s="6"/>
      <c r="E4" s="6"/>
      <c r="F4" s="6"/>
      <c r="G4" s="6"/>
      <c r="H4" s="13"/>
      <c r="I4" s="5" t="s">
        <v>54</v>
      </c>
    </row>
    <row r="5" spans="1:12" x14ac:dyDescent="0.25">
      <c r="D5" s="6"/>
      <c r="E5" s="6"/>
      <c r="F5" s="6"/>
      <c r="G5" s="6"/>
      <c r="H5" s="13"/>
      <c r="I5" s="5" t="s">
        <v>55</v>
      </c>
    </row>
    <row r="6" spans="1:12" x14ac:dyDescent="0.25">
      <c r="D6" s="6"/>
      <c r="E6" s="6"/>
      <c r="F6" s="6"/>
      <c r="G6" s="6"/>
      <c r="H6" s="13"/>
      <c r="I6" s="5" t="s">
        <v>100</v>
      </c>
    </row>
    <row r="7" spans="1:12" x14ac:dyDescent="0.25">
      <c r="D7" s="6"/>
      <c r="E7" s="6"/>
      <c r="F7" s="6"/>
      <c r="G7" s="6"/>
      <c r="H7" s="13"/>
      <c r="I7" s="5"/>
    </row>
    <row r="8" spans="1:12" x14ac:dyDescent="0.25">
      <c r="D8" s="6"/>
      <c r="E8" s="6"/>
      <c r="F8" s="6"/>
      <c r="G8" s="6"/>
      <c r="H8" s="13"/>
      <c r="I8" s="5"/>
    </row>
    <row r="9" spans="1:12" x14ac:dyDescent="0.25">
      <c r="D9" s="6"/>
      <c r="E9" s="6"/>
      <c r="F9" s="6"/>
      <c r="G9" s="6"/>
      <c r="H9" s="13"/>
      <c r="I9" s="5" t="s">
        <v>101</v>
      </c>
    </row>
    <row r="10" spans="1:12" x14ac:dyDescent="0.25">
      <c r="H10" s="12"/>
    </row>
    <row r="11" spans="1:12" ht="15.75" x14ac:dyDescent="0.25">
      <c r="H11" s="14" t="s">
        <v>56</v>
      </c>
    </row>
    <row r="12" spans="1:12" ht="15.75" x14ac:dyDescent="0.25">
      <c r="H12" s="14" t="s">
        <v>57</v>
      </c>
    </row>
    <row r="13" spans="1:12" ht="15.75" x14ac:dyDescent="0.25">
      <c r="F13" s="35" t="s">
        <v>58</v>
      </c>
      <c r="G13" s="35"/>
      <c r="H13" s="35"/>
      <c r="I13" s="35"/>
    </row>
    <row r="14" spans="1:12" x14ac:dyDescent="0.25">
      <c r="H14" s="12"/>
    </row>
    <row r="15" spans="1:12" ht="15.75" x14ac:dyDescent="0.25">
      <c r="A15" s="36" t="s">
        <v>59</v>
      </c>
      <c r="B15" s="36"/>
      <c r="C15" s="36"/>
      <c r="D15" s="36"/>
      <c r="E15" s="36"/>
      <c r="F15" s="36"/>
      <c r="G15" s="36"/>
      <c r="H15" s="36"/>
      <c r="I15" s="36"/>
      <c r="J15" s="36"/>
      <c r="K15" s="36"/>
      <c r="L15" s="36"/>
    </row>
    <row r="16" spans="1:12" ht="15.75" x14ac:dyDescent="0.25">
      <c r="A16" s="37" t="s">
        <v>60</v>
      </c>
      <c r="B16" s="37"/>
      <c r="C16" s="37"/>
      <c r="D16" s="37"/>
      <c r="E16" s="37"/>
      <c r="F16" s="37"/>
      <c r="G16" s="37"/>
      <c r="H16" s="37"/>
      <c r="I16" s="37"/>
      <c r="J16" s="37"/>
      <c r="K16" s="37"/>
      <c r="L16" s="37"/>
    </row>
    <row r="17" spans="1:12" x14ac:dyDescent="0.25">
      <c r="H17" s="12"/>
    </row>
    <row r="18" spans="1:12" x14ac:dyDescent="0.25">
      <c r="B18" s="38" t="s">
        <v>61</v>
      </c>
      <c r="C18" s="38" t="s">
        <v>62</v>
      </c>
      <c r="D18" s="38" t="s">
        <v>63</v>
      </c>
      <c r="E18" s="38" t="s">
        <v>64</v>
      </c>
      <c r="F18" s="38" t="s">
        <v>65</v>
      </c>
      <c r="G18" s="38" t="s">
        <v>66</v>
      </c>
      <c r="H18" s="40" t="s">
        <v>67</v>
      </c>
    </row>
    <row r="19" spans="1:12" x14ac:dyDescent="0.25">
      <c r="B19" s="39"/>
      <c r="C19" s="39"/>
      <c r="D19" s="39"/>
      <c r="E19" s="39"/>
      <c r="F19" s="39"/>
      <c r="G19" s="39"/>
      <c r="H19" s="41"/>
    </row>
    <row r="20" spans="1:12" ht="59.25" customHeight="1" x14ac:dyDescent="0.25">
      <c r="B20" s="21">
        <v>1</v>
      </c>
      <c r="C20" s="48" t="s">
        <v>107</v>
      </c>
      <c r="D20" s="49" t="s">
        <v>108</v>
      </c>
      <c r="E20" s="22" t="s">
        <v>99</v>
      </c>
      <c r="F20" s="22">
        <v>2050</v>
      </c>
      <c r="G20" s="50">
        <v>2900</v>
      </c>
      <c r="H20" s="24">
        <f>F20*G20</f>
        <v>5945000</v>
      </c>
    </row>
    <row r="21" spans="1:12" ht="55.5" customHeight="1" x14ac:dyDescent="0.25">
      <c r="B21" s="21">
        <v>2</v>
      </c>
      <c r="C21" s="48" t="s">
        <v>109</v>
      </c>
      <c r="D21" s="49" t="s">
        <v>108</v>
      </c>
      <c r="E21" s="22" t="s">
        <v>99</v>
      </c>
      <c r="F21" s="22">
        <v>1000</v>
      </c>
      <c r="G21" s="50">
        <v>2900</v>
      </c>
      <c r="H21" s="24">
        <f t="shared" ref="H21:H23" si="0">F21*G21</f>
        <v>2900000</v>
      </c>
    </row>
    <row r="22" spans="1:12" ht="39.75" customHeight="1" x14ac:dyDescent="0.25">
      <c r="B22" s="47">
        <v>3</v>
      </c>
      <c r="C22" s="48" t="s">
        <v>110</v>
      </c>
      <c r="D22" s="49" t="s">
        <v>111</v>
      </c>
      <c r="E22" s="22" t="s">
        <v>99</v>
      </c>
      <c r="F22" s="22">
        <v>1500</v>
      </c>
      <c r="G22" s="50">
        <v>1900</v>
      </c>
      <c r="H22" s="24">
        <f t="shared" si="0"/>
        <v>2850000</v>
      </c>
    </row>
    <row r="23" spans="1:12" ht="31.5" x14ac:dyDescent="0.25">
      <c r="B23" s="21">
        <v>4</v>
      </c>
      <c r="C23" s="48" t="s">
        <v>112</v>
      </c>
      <c r="D23" s="49" t="s">
        <v>111</v>
      </c>
      <c r="E23" s="22" t="s">
        <v>99</v>
      </c>
      <c r="F23" s="22">
        <v>300</v>
      </c>
      <c r="G23" s="50">
        <v>1900</v>
      </c>
      <c r="H23" s="24">
        <f t="shared" si="0"/>
        <v>570000</v>
      </c>
    </row>
    <row r="24" spans="1:12" ht="15.75" x14ac:dyDescent="0.25">
      <c r="B24" s="42" t="s">
        <v>68</v>
      </c>
      <c r="C24" s="42"/>
      <c r="D24" s="42"/>
      <c r="E24" s="8"/>
      <c r="F24" s="9"/>
      <c r="G24" s="9"/>
      <c r="H24" s="10">
        <f>SUM(H20:H23)</f>
        <v>12265000</v>
      </c>
    </row>
    <row r="25" spans="1:12" x14ac:dyDescent="0.25">
      <c r="B25" s="4"/>
      <c r="C25" s="4"/>
      <c r="D25" s="4"/>
      <c r="E25" s="4"/>
      <c r="F25" s="4"/>
      <c r="G25" s="4"/>
      <c r="H25" s="15"/>
    </row>
    <row r="26" spans="1:12" ht="36.75" customHeight="1" x14ac:dyDescent="0.25">
      <c r="A26" s="43" t="s">
        <v>69</v>
      </c>
      <c r="B26" s="43"/>
      <c r="C26" s="43"/>
      <c r="D26" s="43"/>
      <c r="E26" s="43"/>
      <c r="F26" s="43"/>
      <c r="G26" s="43"/>
      <c r="H26" s="43"/>
      <c r="I26" s="43"/>
      <c r="J26" s="43"/>
      <c r="K26" s="43"/>
      <c r="L26" s="43"/>
    </row>
    <row r="27" spans="1:12" ht="17.25" customHeight="1" x14ac:dyDescent="0.25">
      <c r="A27" s="44" t="s">
        <v>103</v>
      </c>
      <c r="B27" s="44"/>
      <c r="C27" s="44"/>
      <c r="D27" s="44"/>
      <c r="E27" s="44"/>
      <c r="F27" s="44"/>
      <c r="G27" s="44"/>
      <c r="H27" s="44"/>
      <c r="I27" s="44"/>
      <c r="J27" s="44"/>
      <c r="K27" s="44"/>
      <c r="L27" s="44"/>
    </row>
    <row r="28" spans="1:12" ht="34.5" customHeight="1" x14ac:dyDescent="0.25">
      <c r="A28" s="44" t="s">
        <v>104</v>
      </c>
      <c r="B28" s="44"/>
      <c r="C28" s="44"/>
      <c r="D28" s="44"/>
      <c r="E28" s="44"/>
      <c r="F28" s="44"/>
      <c r="G28" s="44"/>
      <c r="H28" s="44"/>
      <c r="I28" s="44"/>
      <c r="J28" s="44"/>
      <c r="K28" s="44"/>
      <c r="L28" s="44"/>
    </row>
    <row r="29" spans="1:12" x14ac:dyDescent="0.25">
      <c r="H29" s="12"/>
    </row>
    <row r="30" spans="1:12" ht="21" customHeight="1" x14ac:dyDescent="0.25">
      <c r="A30" s="34" t="s">
        <v>70</v>
      </c>
      <c r="B30" s="34"/>
      <c r="C30" s="34"/>
      <c r="D30" s="34"/>
      <c r="E30" s="34"/>
      <c r="F30" s="34"/>
      <c r="G30" s="34"/>
      <c r="H30" s="34"/>
      <c r="I30" s="34"/>
      <c r="J30" s="34"/>
      <c r="K30" s="34"/>
      <c r="L30" s="34"/>
    </row>
    <row r="31" spans="1:12" ht="15.75" x14ac:dyDescent="0.25">
      <c r="A31" s="34" t="s">
        <v>71</v>
      </c>
      <c r="B31" s="34"/>
      <c r="C31" s="34"/>
      <c r="D31" s="34"/>
      <c r="E31" s="34"/>
      <c r="F31" s="34"/>
      <c r="G31" s="34"/>
      <c r="H31" s="34"/>
      <c r="I31" s="34"/>
      <c r="J31" s="34"/>
      <c r="K31" s="34"/>
      <c r="L31" s="34"/>
    </row>
    <row r="32" spans="1:12" ht="15.75" x14ac:dyDescent="0.25">
      <c r="A32" s="18"/>
      <c r="B32" s="18"/>
      <c r="C32" s="18"/>
      <c r="D32" s="18"/>
      <c r="E32" s="18"/>
      <c r="F32" s="18"/>
      <c r="G32" s="18"/>
      <c r="H32" s="16"/>
      <c r="I32" s="18"/>
      <c r="J32" s="18"/>
      <c r="K32" s="18"/>
      <c r="L32" s="18"/>
    </row>
    <row r="33" spans="2:8" ht="15.75" x14ac:dyDescent="0.25">
      <c r="B33" s="1"/>
      <c r="C33" s="29" t="s">
        <v>72</v>
      </c>
      <c r="D33" s="29"/>
      <c r="H33" s="12"/>
    </row>
    <row r="34" spans="2:8" ht="15.75" x14ac:dyDescent="0.25">
      <c r="B34" s="1"/>
      <c r="C34" s="29" t="s">
        <v>73</v>
      </c>
      <c r="D34" s="29"/>
      <c r="H34" s="12"/>
    </row>
    <row r="35" spans="2:8" ht="15.75" x14ac:dyDescent="0.25">
      <c r="B35" s="30" t="s">
        <v>74</v>
      </c>
      <c r="C35" s="30"/>
      <c r="D35" s="30"/>
      <c r="H35" s="12"/>
    </row>
    <row r="36" spans="2:8" ht="15.75" x14ac:dyDescent="0.25">
      <c r="B36" s="2" t="s">
        <v>9</v>
      </c>
      <c r="H36" s="12"/>
    </row>
    <row r="37" spans="2:8" ht="15.75" x14ac:dyDescent="0.25">
      <c r="B37" s="2" t="s">
        <v>75</v>
      </c>
      <c r="H37" s="12"/>
    </row>
    <row r="38" spans="2:8" ht="15.75" x14ac:dyDescent="0.25">
      <c r="B38" s="2" t="s">
        <v>76</v>
      </c>
      <c r="H38" s="12"/>
    </row>
    <row r="39" spans="2:8" ht="15.75" x14ac:dyDescent="0.25">
      <c r="B39" s="31" t="s">
        <v>77</v>
      </c>
      <c r="C39" s="31"/>
      <c r="D39" s="31"/>
      <c r="H39" s="12"/>
    </row>
    <row r="40" spans="2:8" ht="47.25" x14ac:dyDescent="0.25">
      <c r="B40" s="17" t="s">
        <v>78</v>
      </c>
      <c r="C40" s="17" t="s">
        <v>79</v>
      </c>
      <c r="D40" s="17" t="s">
        <v>80</v>
      </c>
      <c r="H40" s="12"/>
    </row>
    <row r="41" spans="2:8" x14ac:dyDescent="0.25">
      <c r="B41" s="27">
        <v>1</v>
      </c>
      <c r="C41" s="27" t="s">
        <v>81</v>
      </c>
      <c r="D41" s="32"/>
      <c r="H41" s="12"/>
    </row>
    <row r="42" spans="2:8" x14ac:dyDescent="0.25">
      <c r="B42" s="27"/>
      <c r="C42" s="27"/>
      <c r="D42" s="33"/>
      <c r="H42" s="12"/>
    </row>
    <row r="43" spans="2:8" x14ac:dyDescent="0.25">
      <c r="B43" s="27">
        <v>2</v>
      </c>
      <c r="C43" s="27" t="s">
        <v>82</v>
      </c>
      <c r="D43" s="28"/>
      <c r="H43" s="12"/>
    </row>
    <row r="44" spans="2:8" x14ac:dyDescent="0.25">
      <c r="B44" s="27"/>
      <c r="C44" s="27"/>
      <c r="D44" s="28"/>
      <c r="H44" s="12"/>
    </row>
    <row r="45" spans="2:8" x14ac:dyDescent="0.25">
      <c r="B45" s="27">
        <v>3</v>
      </c>
      <c r="C45" s="27" t="s">
        <v>64</v>
      </c>
      <c r="D45" s="28"/>
      <c r="H45" s="12"/>
    </row>
    <row r="46" spans="2:8" x14ac:dyDescent="0.25">
      <c r="B46" s="27"/>
      <c r="C46" s="27"/>
      <c r="D46" s="28"/>
      <c r="H46" s="12"/>
    </row>
    <row r="47" spans="2:8" x14ac:dyDescent="0.25">
      <c r="B47" s="27">
        <v>4</v>
      </c>
      <c r="C47" s="27" t="s">
        <v>83</v>
      </c>
      <c r="D47" s="28"/>
      <c r="H47" s="12"/>
    </row>
    <row r="48" spans="2:8" x14ac:dyDescent="0.25">
      <c r="B48" s="27"/>
      <c r="C48" s="27"/>
      <c r="D48" s="28"/>
      <c r="H48" s="12"/>
    </row>
    <row r="49" spans="2:8" x14ac:dyDescent="0.25">
      <c r="B49" s="27">
        <v>5</v>
      </c>
      <c r="C49" s="27" t="s">
        <v>84</v>
      </c>
      <c r="D49" s="28"/>
      <c r="H49" s="12"/>
    </row>
    <row r="50" spans="2:8" x14ac:dyDescent="0.25">
      <c r="B50" s="27"/>
      <c r="C50" s="27"/>
      <c r="D50" s="28"/>
      <c r="H50" s="12"/>
    </row>
    <row r="51" spans="2:8" x14ac:dyDescent="0.25">
      <c r="B51" s="27">
        <v>6</v>
      </c>
      <c r="C51" s="27" t="s">
        <v>85</v>
      </c>
      <c r="D51" s="28"/>
      <c r="H51" s="12"/>
    </row>
    <row r="52" spans="2:8" x14ac:dyDescent="0.25">
      <c r="B52" s="27"/>
      <c r="C52" s="27"/>
      <c r="D52" s="28"/>
      <c r="H52" s="12"/>
    </row>
    <row r="53" spans="2:8" x14ac:dyDescent="0.25">
      <c r="B53" s="27">
        <v>7</v>
      </c>
      <c r="C53" s="27" t="s">
        <v>86</v>
      </c>
      <c r="D53" s="28"/>
      <c r="H53" s="12"/>
    </row>
    <row r="54" spans="2:8" x14ac:dyDescent="0.25">
      <c r="B54" s="27"/>
      <c r="C54" s="27"/>
      <c r="D54" s="28"/>
      <c r="H54" s="12"/>
    </row>
    <row r="55" spans="2:8" x14ac:dyDescent="0.25">
      <c r="B55" s="27">
        <v>8</v>
      </c>
      <c r="C55" s="27" t="s">
        <v>87</v>
      </c>
      <c r="D55" s="28"/>
      <c r="H55" s="12"/>
    </row>
    <row r="56" spans="2:8" x14ac:dyDescent="0.25">
      <c r="B56" s="27"/>
      <c r="C56" s="27"/>
      <c r="D56" s="28"/>
      <c r="H56" s="12"/>
    </row>
    <row r="57" spans="2:8" x14ac:dyDescent="0.25">
      <c r="B57" s="27">
        <v>9</v>
      </c>
      <c r="C57" s="27" t="s">
        <v>88</v>
      </c>
      <c r="D57" s="28"/>
      <c r="H57" s="12"/>
    </row>
    <row r="58" spans="2:8" x14ac:dyDescent="0.25">
      <c r="B58" s="27"/>
      <c r="C58" s="27"/>
      <c r="D58" s="28"/>
      <c r="H58" s="12"/>
    </row>
    <row r="59" spans="2:8" ht="63" x14ac:dyDescent="0.25">
      <c r="B59" s="17">
        <v>10</v>
      </c>
      <c r="C59" s="17" t="s">
        <v>89</v>
      </c>
      <c r="D59" s="17"/>
      <c r="H59" s="12"/>
    </row>
    <row r="60" spans="2:8" x14ac:dyDescent="0.25">
      <c r="B60" s="27">
        <v>11</v>
      </c>
      <c r="C60" s="27" t="s">
        <v>90</v>
      </c>
      <c r="D60" s="28" t="s">
        <v>47</v>
      </c>
      <c r="H60" s="12"/>
    </row>
    <row r="61" spans="2:8" x14ac:dyDescent="0.25">
      <c r="B61" s="27"/>
      <c r="C61" s="27"/>
      <c r="D61" s="28"/>
      <c r="H61" s="12"/>
    </row>
    <row r="62" spans="2:8" x14ac:dyDescent="0.25">
      <c r="B62" s="27">
        <v>12</v>
      </c>
      <c r="C62" s="27" t="s">
        <v>91</v>
      </c>
      <c r="D62" s="28"/>
      <c r="H62" s="12"/>
    </row>
    <row r="63" spans="2:8" x14ac:dyDescent="0.25">
      <c r="B63" s="27"/>
      <c r="C63" s="27"/>
      <c r="D63" s="28"/>
      <c r="H63" s="12"/>
    </row>
    <row r="64" spans="2:8" x14ac:dyDescent="0.25">
      <c r="B64" s="27">
        <v>13</v>
      </c>
      <c r="C64" s="27" t="s">
        <v>92</v>
      </c>
      <c r="D64" s="28"/>
      <c r="H64" s="12"/>
    </row>
    <row r="65" spans="2:8" x14ac:dyDescent="0.25">
      <c r="B65" s="27"/>
      <c r="C65" s="27"/>
      <c r="D65" s="28"/>
      <c r="H65" s="12"/>
    </row>
    <row r="66" spans="2:8" x14ac:dyDescent="0.25">
      <c r="B66" s="27">
        <v>14</v>
      </c>
      <c r="C66" s="27" t="s">
        <v>93</v>
      </c>
      <c r="D66" s="28"/>
      <c r="H66" s="12"/>
    </row>
    <row r="67" spans="2:8" x14ac:dyDescent="0.25">
      <c r="B67" s="27"/>
      <c r="C67" s="27"/>
      <c r="D67" s="28"/>
      <c r="H67" s="12"/>
    </row>
    <row r="68" spans="2:8" ht="15.75" x14ac:dyDescent="0.25">
      <c r="B68" s="25" t="s">
        <v>94</v>
      </c>
      <c r="C68" s="25"/>
      <c r="D68" s="25"/>
      <c r="H68" s="12"/>
    </row>
    <row r="69" spans="2:8" ht="15.75" x14ac:dyDescent="0.25">
      <c r="B69" s="26" t="s">
        <v>95</v>
      </c>
      <c r="C69" s="26"/>
      <c r="D69" s="3"/>
      <c r="H69" s="12"/>
    </row>
    <row r="70" spans="2:8" ht="15.75" x14ac:dyDescent="0.25">
      <c r="B70" s="26" t="s">
        <v>96</v>
      </c>
      <c r="C70" s="26"/>
      <c r="D70" s="26"/>
      <c r="H70" s="12"/>
    </row>
    <row r="71" spans="2:8" ht="15.75" x14ac:dyDescent="0.25">
      <c r="B71" s="26" t="s">
        <v>97</v>
      </c>
      <c r="C71" s="26"/>
      <c r="D71" s="3"/>
      <c r="H71" s="12"/>
    </row>
    <row r="72" spans="2:8" ht="15.75" x14ac:dyDescent="0.25">
      <c r="B72" s="26" t="s">
        <v>98</v>
      </c>
      <c r="C72" s="26"/>
      <c r="D72" s="3"/>
      <c r="H72" s="12"/>
    </row>
  </sheetData>
  <mergeCells count="64">
    <mergeCell ref="A31:L31"/>
    <mergeCell ref="F13:I13"/>
    <mergeCell ref="A15:L15"/>
    <mergeCell ref="A16:L16"/>
    <mergeCell ref="B18:B19"/>
    <mergeCell ref="C18:C19"/>
    <mergeCell ref="D18:D19"/>
    <mergeCell ref="E18:E19"/>
    <mergeCell ref="F18:F19"/>
    <mergeCell ref="G18:G19"/>
    <mergeCell ref="H18:H19"/>
    <mergeCell ref="B24:D24"/>
    <mergeCell ref="A26:L26"/>
    <mergeCell ref="A27:L27"/>
    <mergeCell ref="A28:L28"/>
    <mergeCell ref="A30:L30"/>
    <mergeCell ref="C33:D33"/>
    <mergeCell ref="C34:D34"/>
    <mergeCell ref="B35:D35"/>
    <mergeCell ref="B39:D39"/>
    <mergeCell ref="B41:B42"/>
    <mergeCell ref="C41:C42"/>
    <mergeCell ref="D41:D42"/>
    <mergeCell ref="B43:B44"/>
    <mergeCell ref="C43:C44"/>
    <mergeCell ref="D43:D44"/>
    <mergeCell ref="B45:B46"/>
    <mergeCell ref="C45:C46"/>
    <mergeCell ref="D45:D46"/>
    <mergeCell ref="B47:B48"/>
    <mergeCell ref="C47:C48"/>
    <mergeCell ref="D47:D48"/>
    <mergeCell ref="B49:B50"/>
    <mergeCell ref="C49:C50"/>
    <mergeCell ref="D49:D50"/>
    <mergeCell ref="B51:B52"/>
    <mergeCell ref="C51:C52"/>
    <mergeCell ref="D51:D52"/>
    <mergeCell ref="B53:B54"/>
    <mergeCell ref="C53:C54"/>
    <mergeCell ref="D53:D54"/>
    <mergeCell ref="B55:B56"/>
    <mergeCell ref="C55:C56"/>
    <mergeCell ref="D55:D56"/>
    <mergeCell ref="B57:B58"/>
    <mergeCell ref="C57:C58"/>
    <mergeCell ref="D57:D58"/>
    <mergeCell ref="B60:B61"/>
    <mergeCell ref="C60:C61"/>
    <mergeCell ref="D60:D61"/>
    <mergeCell ref="B62:B63"/>
    <mergeCell ref="C62:C63"/>
    <mergeCell ref="D62:D63"/>
    <mergeCell ref="B64:B65"/>
    <mergeCell ref="C64:C65"/>
    <mergeCell ref="D64:D65"/>
    <mergeCell ref="B66:B67"/>
    <mergeCell ref="C66:C67"/>
    <mergeCell ref="D66:D67"/>
    <mergeCell ref="B68:D68"/>
    <mergeCell ref="B69:C69"/>
    <mergeCell ref="B70:D70"/>
    <mergeCell ref="B71:C71"/>
    <mergeCell ref="B72:C72"/>
  </mergeCells>
  <pageMargins left="0" right="0" top="0" bottom="0" header="0.31496062992125984" footer="0.31496062992125984"/>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tabSelected="1" topLeftCell="A8" workbookViewId="0">
      <selection sqref="A1:L28"/>
    </sheetView>
  </sheetViews>
  <sheetFormatPr defaultRowHeight="15" x14ac:dyDescent="0.25"/>
  <cols>
    <col min="2" max="2" width="9.28515625" bestFit="1" customWidth="1"/>
    <col min="3" max="3" width="31.140625" customWidth="1"/>
    <col min="4" max="4" width="116.140625" customWidth="1"/>
    <col min="5" max="5" width="11.28515625" customWidth="1"/>
    <col min="6" max="6" width="8.5703125" customWidth="1"/>
    <col min="7" max="7" width="14.140625" customWidth="1"/>
    <col min="8" max="8" width="25.28515625" style="12" customWidth="1"/>
    <col min="9" max="9" width="14.140625" customWidth="1"/>
  </cols>
  <sheetData>
    <row r="1" spans="1:12" x14ac:dyDescent="0.25">
      <c r="I1" s="5" t="s">
        <v>28</v>
      </c>
    </row>
    <row r="2" spans="1:12" x14ac:dyDescent="0.25">
      <c r="I2" s="5" t="s">
        <v>102</v>
      </c>
    </row>
    <row r="3" spans="1:12" x14ac:dyDescent="0.25">
      <c r="D3" s="6"/>
      <c r="E3" s="6"/>
      <c r="F3" s="6"/>
      <c r="G3" s="6"/>
      <c r="H3" s="13"/>
      <c r="I3" s="5" t="s">
        <v>29</v>
      </c>
    </row>
    <row r="4" spans="1:12" x14ac:dyDescent="0.25">
      <c r="D4" s="6"/>
      <c r="E4" s="6"/>
      <c r="F4" s="6"/>
      <c r="G4" s="6"/>
      <c r="H4" s="13"/>
      <c r="I4" s="5" t="s">
        <v>30</v>
      </c>
    </row>
    <row r="5" spans="1:12" x14ac:dyDescent="0.25">
      <c r="D5" s="6"/>
      <c r="E5" s="6"/>
      <c r="F5" s="6"/>
      <c r="G5" s="6"/>
      <c r="H5" s="13"/>
      <c r="I5" s="5" t="s">
        <v>31</v>
      </c>
    </row>
    <row r="6" spans="1:12" x14ac:dyDescent="0.25">
      <c r="D6" s="6"/>
      <c r="E6" s="6"/>
      <c r="F6" s="6"/>
      <c r="G6" s="6"/>
      <c r="H6" s="13"/>
      <c r="I6" s="5" t="s">
        <v>32</v>
      </c>
    </row>
    <row r="7" spans="1:12" x14ac:dyDescent="0.25">
      <c r="D7" s="6"/>
      <c r="E7" s="6"/>
      <c r="F7" s="6"/>
      <c r="G7" s="6"/>
      <c r="H7" s="13"/>
      <c r="I7" s="5"/>
    </row>
    <row r="8" spans="1:12" x14ac:dyDescent="0.25">
      <c r="D8" s="6"/>
      <c r="E8" s="6"/>
      <c r="F8" s="6"/>
      <c r="G8" s="6"/>
      <c r="H8" s="13"/>
      <c r="I8" s="5"/>
    </row>
    <row r="9" spans="1:12" x14ac:dyDescent="0.25">
      <c r="D9" s="6"/>
      <c r="E9" s="6"/>
      <c r="F9" s="6"/>
      <c r="G9" s="6"/>
      <c r="H9" s="13"/>
      <c r="I9" s="5" t="s">
        <v>101</v>
      </c>
    </row>
    <row r="11" spans="1:12" ht="15.75" x14ac:dyDescent="0.25">
      <c r="H11" s="14" t="s">
        <v>0</v>
      </c>
    </row>
    <row r="12" spans="1:12" ht="15.75" x14ac:dyDescent="0.25">
      <c r="H12" s="14" t="s">
        <v>24</v>
      </c>
    </row>
    <row r="13" spans="1:12" ht="15" customHeight="1" x14ac:dyDescent="0.25">
      <c r="F13" s="35" t="s">
        <v>23</v>
      </c>
      <c r="G13" s="35"/>
      <c r="H13" s="35"/>
      <c r="I13" s="35"/>
    </row>
    <row r="14" spans="1:12" ht="8.25" customHeight="1" x14ac:dyDescent="0.25"/>
    <row r="15" spans="1:12" ht="79.5" customHeight="1" x14ac:dyDescent="0.25">
      <c r="A15" s="36" t="s">
        <v>48</v>
      </c>
      <c r="B15" s="36"/>
      <c r="C15" s="36"/>
      <c r="D15" s="36"/>
      <c r="E15" s="36"/>
      <c r="F15" s="36"/>
      <c r="G15" s="36"/>
      <c r="H15" s="36"/>
      <c r="I15" s="36"/>
      <c r="J15" s="36"/>
      <c r="K15" s="36"/>
      <c r="L15" s="36"/>
    </row>
    <row r="16" spans="1:12" ht="33.75" customHeight="1" x14ac:dyDescent="0.25">
      <c r="A16" s="37" t="s">
        <v>41</v>
      </c>
      <c r="B16" s="37"/>
      <c r="C16" s="37"/>
      <c r="D16" s="37"/>
      <c r="E16" s="37"/>
      <c r="F16" s="37"/>
      <c r="G16" s="37"/>
      <c r="H16" s="37"/>
      <c r="I16" s="37"/>
      <c r="J16" s="37"/>
      <c r="K16" s="37"/>
      <c r="L16" s="37"/>
    </row>
    <row r="17" spans="1:12" ht="14.25" customHeight="1" x14ac:dyDescent="0.25"/>
    <row r="18" spans="1:12" ht="41.25" customHeight="1" x14ac:dyDescent="0.25">
      <c r="B18" s="38" t="s">
        <v>25</v>
      </c>
      <c r="C18" s="38" t="s">
        <v>1</v>
      </c>
      <c r="D18" s="38" t="s">
        <v>2</v>
      </c>
      <c r="E18" s="38" t="s">
        <v>3</v>
      </c>
      <c r="F18" s="38" t="s">
        <v>4</v>
      </c>
      <c r="G18" s="38" t="s">
        <v>5</v>
      </c>
      <c r="H18" s="40" t="s">
        <v>6</v>
      </c>
    </row>
    <row r="19" spans="1:12" ht="13.5" customHeight="1" x14ac:dyDescent="0.25">
      <c r="B19" s="39"/>
      <c r="C19" s="39"/>
      <c r="D19" s="39"/>
      <c r="E19" s="39"/>
      <c r="F19" s="39"/>
      <c r="G19" s="39"/>
      <c r="H19" s="41"/>
    </row>
    <row r="20" spans="1:12" ht="75.75" customHeight="1" x14ac:dyDescent="0.25">
      <c r="B20" s="21">
        <v>1</v>
      </c>
      <c r="C20" s="51" t="s">
        <v>113</v>
      </c>
      <c r="D20" s="22" t="s">
        <v>114</v>
      </c>
      <c r="E20" s="22" t="s">
        <v>99</v>
      </c>
      <c r="F20" s="22">
        <v>2050</v>
      </c>
      <c r="G20" s="50">
        <v>2900</v>
      </c>
      <c r="H20" s="52">
        <f>F20*G20</f>
        <v>5945000</v>
      </c>
    </row>
    <row r="21" spans="1:12" ht="63" customHeight="1" x14ac:dyDescent="0.25">
      <c r="B21" s="21">
        <v>2</v>
      </c>
      <c r="C21" s="51" t="s">
        <v>115</v>
      </c>
      <c r="D21" s="22" t="s">
        <v>114</v>
      </c>
      <c r="E21" s="22" t="s">
        <v>99</v>
      </c>
      <c r="F21" s="22">
        <v>1000</v>
      </c>
      <c r="G21" s="50">
        <v>2900</v>
      </c>
      <c r="H21" s="52">
        <f t="shared" ref="H21:H23" si="0">F21*G21</f>
        <v>2900000</v>
      </c>
    </row>
    <row r="22" spans="1:12" ht="35.25" customHeight="1" x14ac:dyDescent="0.25">
      <c r="B22" s="47">
        <v>3</v>
      </c>
      <c r="C22" s="51" t="s">
        <v>116</v>
      </c>
      <c r="D22" s="22" t="s">
        <v>117</v>
      </c>
      <c r="E22" s="22" t="s">
        <v>99</v>
      </c>
      <c r="F22" s="22">
        <v>1500</v>
      </c>
      <c r="G22" s="50">
        <v>1900</v>
      </c>
      <c r="H22" s="52">
        <f t="shared" si="0"/>
        <v>2850000</v>
      </c>
    </row>
    <row r="23" spans="1:12" ht="43.5" customHeight="1" x14ac:dyDescent="0.25">
      <c r="B23" s="23">
        <v>4</v>
      </c>
      <c r="C23" s="51" t="s">
        <v>118</v>
      </c>
      <c r="D23" s="22" t="s">
        <v>117</v>
      </c>
      <c r="E23" s="22" t="s">
        <v>99</v>
      </c>
      <c r="F23" s="22">
        <v>300</v>
      </c>
      <c r="G23" s="50">
        <v>1900</v>
      </c>
      <c r="H23" s="52">
        <f t="shared" si="0"/>
        <v>570000</v>
      </c>
    </row>
    <row r="24" spans="1:12" ht="15.75" x14ac:dyDescent="0.25">
      <c r="B24" s="45" t="s">
        <v>27</v>
      </c>
      <c r="C24" s="45"/>
      <c r="D24" s="45"/>
      <c r="E24" s="19"/>
      <c r="F24" s="20"/>
      <c r="G24" s="20"/>
      <c r="H24" s="53">
        <f>SUM(H20:H23)</f>
        <v>12265000</v>
      </c>
    </row>
    <row r="25" spans="1:12" ht="8.25" customHeight="1" x14ac:dyDescent="0.25">
      <c r="B25" s="4"/>
      <c r="C25" s="4"/>
      <c r="D25" s="4"/>
      <c r="E25" s="4"/>
      <c r="F25" s="4"/>
      <c r="G25" s="4"/>
      <c r="H25" s="15"/>
    </row>
    <row r="26" spans="1:12" ht="32.25" customHeight="1" x14ac:dyDescent="0.25">
      <c r="A26" s="43" t="s">
        <v>50</v>
      </c>
      <c r="B26" s="43"/>
      <c r="C26" s="43"/>
      <c r="D26" s="43"/>
      <c r="E26" s="43"/>
      <c r="F26" s="43"/>
      <c r="G26" s="43"/>
      <c r="H26" s="43"/>
      <c r="I26" s="43"/>
      <c r="J26" s="43"/>
      <c r="K26" s="43"/>
      <c r="L26" s="43"/>
    </row>
    <row r="27" spans="1:12" ht="36.75" customHeight="1" x14ac:dyDescent="0.25">
      <c r="A27" s="44" t="s">
        <v>105</v>
      </c>
      <c r="B27" s="44"/>
      <c r="C27" s="44"/>
      <c r="D27" s="44"/>
      <c r="E27" s="44"/>
      <c r="F27" s="44"/>
      <c r="G27" s="44"/>
      <c r="H27" s="44"/>
      <c r="I27" s="44"/>
      <c r="J27" s="44"/>
      <c r="K27" s="44"/>
      <c r="L27" s="44"/>
    </row>
    <row r="28" spans="1:12" ht="40.5" customHeight="1" x14ac:dyDescent="0.25">
      <c r="A28" s="44" t="s">
        <v>106</v>
      </c>
      <c r="B28" s="44"/>
      <c r="C28" s="44"/>
      <c r="D28" s="44"/>
      <c r="E28" s="44"/>
      <c r="F28" s="44"/>
      <c r="G28" s="44"/>
      <c r="H28" s="44"/>
      <c r="I28" s="44"/>
      <c r="J28" s="44"/>
      <c r="K28" s="44"/>
      <c r="L28" s="44"/>
    </row>
    <row r="29" spans="1:12" ht="5.25" customHeight="1" x14ac:dyDescent="0.25"/>
    <row r="30" spans="1:12" ht="64.5" customHeight="1" x14ac:dyDescent="0.25">
      <c r="A30" s="34" t="s">
        <v>42</v>
      </c>
      <c r="B30" s="34"/>
      <c r="C30" s="34"/>
      <c r="D30" s="34"/>
      <c r="E30" s="34"/>
      <c r="F30" s="34"/>
      <c r="G30" s="34"/>
      <c r="H30" s="34"/>
      <c r="I30" s="34"/>
      <c r="J30" s="34"/>
      <c r="K30" s="34"/>
      <c r="L30" s="34"/>
    </row>
    <row r="31" spans="1:12" ht="24" customHeight="1" x14ac:dyDescent="0.25">
      <c r="A31" s="34" t="s">
        <v>49</v>
      </c>
      <c r="B31" s="34"/>
      <c r="C31" s="34"/>
      <c r="D31" s="34"/>
      <c r="E31" s="34"/>
      <c r="F31" s="34"/>
      <c r="G31" s="34"/>
      <c r="H31" s="34"/>
      <c r="I31" s="34"/>
      <c r="J31" s="34"/>
      <c r="K31" s="34"/>
      <c r="L31" s="34"/>
    </row>
    <row r="32" spans="1:12" ht="24" customHeight="1" x14ac:dyDescent="0.25">
      <c r="A32" s="11"/>
      <c r="B32" s="11"/>
      <c r="C32" s="11"/>
      <c r="D32" s="11"/>
      <c r="E32" s="11"/>
      <c r="F32" s="11"/>
      <c r="G32" s="11"/>
      <c r="H32" s="16"/>
      <c r="I32" s="11"/>
      <c r="J32" s="11"/>
      <c r="K32" s="11"/>
      <c r="L32" s="11"/>
    </row>
    <row r="33" spans="2:4" ht="15.75" x14ac:dyDescent="0.25">
      <c r="B33" s="1"/>
      <c r="C33" s="29" t="s">
        <v>43</v>
      </c>
      <c r="D33" s="29"/>
    </row>
    <row r="34" spans="2:4" ht="15.75" x14ac:dyDescent="0.25">
      <c r="B34" s="1"/>
      <c r="C34" s="29" t="s">
        <v>7</v>
      </c>
      <c r="D34" s="29"/>
    </row>
    <row r="35" spans="2:4" ht="15.75" x14ac:dyDescent="0.25">
      <c r="B35" s="30" t="s">
        <v>8</v>
      </c>
      <c r="C35" s="30"/>
      <c r="D35" s="30"/>
    </row>
    <row r="36" spans="2:4" ht="15.75" x14ac:dyDescent="0.25">
      <c r="B36" s="2" t="s">
        <v>9</v>
      </c>
    </row>
    <row r="37" spans="2:4" ht="15.75" x14ac:dyDescent="0.25">
      <c r="B37" s="2" t="s">
        <v>10</v>
      </c>
    </row>
    <row r="38" spans="2:4" ht="15.75" x14ac:dyDescent="0.25">
      <c r="B38" s="2" t="s">
        <v>11</v>
      </c>
    </row>
    <row r="39" spans="2:4" ht="15.75" x14ac:dyDescent="0.25">
      <c r="B39" s="31" t="s">
        <v>12</v>
      </c>
      <c r="C39" s="31"/>
      <c r="D39" s="31"/>
    </row>
    <row r="40" spans="2:4" ht="78.75" x14ac:dyDescent="0.25">
      <c r="B40" s="7" t="s">
        <v>13</v>
      </c>
      <c r="C40" s="7" t="s">
        <v>14</v>
      </c>
      <c r="D40" s="7" t="s">
        <v>45</v>
      </c>
    </row>
    <row r="41" spans="2:4" ht="68.25" customHeight="1" x14ac:dyDescent="0.25">
      <c r="B41" s="27">
        <v>1</v>
      </c>
      <c r="C41" s="27" t="s">
        <v>33</v>
      </c>
      <c r="D41" s="32"/>
    </row>
    <row r="42" spans="2:4" ht="47.25" customHeight="1" x14ac:dyDescent="0.25">
      <c r="B42" s="27"/>
      <c r="C42" s="27"/>
      <c r="D42" s="33"/>
    </row>
    <row r="43" spans="2:4" ht="27" customHeight="1" x14ac:dyDescent="0.25">
      <c r="B43" s="27">
        <v>2</v>
      </c>
      <c r="C43" s="27" t="s">
        <v>34</v>
      </c>
      <c r="D43" s="28"/>
    </row>
    <row r="44" spans="2:4" ht="42" customHeight="1" x14ac:dyDescent="0.25">
      <c r="B44" s="27"/>
      <c r="C44" s="27"/>
      <c r="D44" s="28"/>
    </row>
    <row r="45" spans="2:4" ht="15" customHeight="1" x14ac:dyDescent="0.25">
      <c r="B45" s="27">
        <v>3</v>
      </c>
      <c r="C45" s="27" t="s">
        <v>44</v>
      </c>
      <c r="D45" s="28"/>
    </row>
    <row r="46" spans="2:4" ht="15.75" customHeight="1" x14ac:dyDescent="0.25">
      <c r="B46" s="27"/>
      <c r="C46" s="27"/>
      <c r="D46" s="28"/>
    </row>
    <row r="47" spans="2:4" ht="15" customHeight="1" x14ac:dyDescent="0.25">
      <c r="B47" s="27">
        <v>4</v>
      </c>
      <c r="C47" s="27" t="s">
        <v>15</v>
      </c>
      <c r="D47" s="28"/>
    </row>
    <row r="48" spans="2:4" ht="32.25" customHeight="1" x14ac:dyDescent="0.25">
      <c r="B48" s="27"/>
      <c r="C48" s="27"/>
      <c r="D48" s="28"/>
    </row>
    <row r="49" spans="2:4" ht="15" customHeight="1" x14ac:dyDescent="0.25">
      <c r="B49" s="27">
        <v>5</v>
      </c>
      <c r="C49" s="27" t="s">
        <v>16</v>
      </c>
      <c r="D49" s="28"/>
    </row>
    <row r="50" spans="2:4" ht="53.25" customHeight="1" x14ac:dyDescent="0.25">
      <c r="B50" s="27"/>
      <c r="C50" s="27"/>
      <c r="D50" s="28"/>
    </row>
    <row r="51" spans="2:4" ht="15" customHeight="1" x14ac:dyDescent="0.25">
      <c r="B51" s="27">
        <v>6</v>
      </c>
      <c r="C51" s="27" t="s">
        <v>35</v>
      </c>
      <c r="D51" s="28"/>
    </row>
    <row r="52" spans="2:4" ht="68.25" customHeight="1" x14ac:dyDescent="0.25">
      <c r="B52" s="27"/>
      <c r="C52" s="27"/>
      <c r="D52" s="28"/>
    </row>
    <row r="53" spans="2:4" ht="15" customHeight="1" x14ac:dyDescent="0.25">
      <c r="B53" s="27">
        <v>7</v>
      </c>
      <c r="C53" s="27" t="s">
        <v>36</v>
      </c>
      <c r="D53" s="28"/>
    </row>
    <row r="54" spans="2:4" ht="51" customHeight="1" x14ac:dyDescent="0.25">
      <c r="B54" s="27"/>
      <c r="C54" s="27"/>
      <c r="D54" s="28"/>
    </row>
    <row r="55" spans="2:4" ht="15" customHeight="1" x14ac:dyDescent="0.25">
      <c r="B55" s="27">
        <v>8</v>
      </c>
      <c r="C55" s="27" t="s">
        <v>37</v>
      </c>
      <c r="D55" s="28"/>
    </row>
    <row r="56" spans="2:4" ht="55.5" customHeight="1" x14ac:dyDescent="0.25">
      <c r="B56" s="27"/>
      <c r="C56" s="27"/>
      <c r="D56" s="28"/>
    </row>
    <row r="57" spans="2:4" ht="15" customHeight="1" x14ac:dyDescent="0.25">
      <c r="B57" s="27">
        <v>9</v>
      </c>
      <c r="C57" s="27" t="s">
        <v>38</v>
      </c>
      <c r="D57" s="28"/>
    </row>
    <row r="58" spans="2:4" ht="61.5" customHeight="1" x14ac:dyDescent="0.25">
      <c r="B58" s="27"/>
      <c r="C58" s="27"/>
      <c r="D58" s="28"/>
    </row>
    <row r="59" spans="2:4" ht="74.25" customHeight="1" x14ac:dyDescent="0.25">
      <c r="B59" s="7">
        <v>10</v>
      </c>
      <c r="C59" s="7" t="s">
        <v>17</v>
      </c>
      <c r="D59" s="7"/>
    </row>
    <row r="60" spans="2:4" x14ac:dyDescent="0.25">
      <c r="B60" s="27">
        <v>11</v>
      </c>
      <c r="C60" s="27" t="s">
        <v>46</v>
      </c>
      <c r="D60" s="28" t="s">
        <v>47</v>
      </c>
    </row>
    <row r="61" spans="2:4" ht="78" customHeight="1" x14ac:dyDescent="0.25">
      <c r="B61" s="27"/>
      <c r="C61" s="27"/>
      <c r="D61" s="28"/>
    </row>
    <row r="62" spans="2:4" ht="15" customHeight="1" x14ac:dyDescent="0.25">
      <c r="B62" s="27">
        <v>12</v>
      </c>
      <c r="C62" s="27" t="s">
        <v>18</v>
      </c>
      <c r="D62" s="28"/>
    </row>
    <row r="63" spans="2:4" ht="15" customHeight="1" x14ac:dyDescent="0.25">
      <c r="B63" s="27"/>
      <c r="C63" s="27"/>
      <c r="D63" s="28"/>
    </row>
    <row r="64" spans="2:4" ht="15" customHeight="1" x14ac:dyDescent="0.25">
      <c r="B64" s="27">
        <v>13</v>
      </c>
      <c r="C64" s="27" t="s">
        <v>39</v>
      </c>
      <c r="D64" s="28"/>
    </row>
    <row r="65" spans="1:12" ht="113.25" customHeight="1" x14ac:dyDescent="0.25">
      <c r="B65" s="27"/>
      <c r="C65" s="27"/>
      <c r="D65" s="28"/>
    </row>
    <row r="66" spans="1:12" ht="15" customHeight="1" x14ac:dyDescent="0.25">
      <c r="B66" s="27">
        <v>14</v>
      </c>
      <c r="C66" s="27" t="s">
        <v>19</v>
      </c>
      <c r="D66" s="28"/>
    </row>
    <row r="67" spans="1:12" ht="15" customHeight="1" x14ac:dyDescent="0.25">
      <c r="B67" s="27"/>
      <c r="C67" s="27"/>
      <c r="D67" s="28"/>
    </row>
    <row r="68" spans="1:12" ht="15" customHeight="1" x14ac:dyDescent="0.25">
      <c r="B68" s="25" t="s">
        <v>40</v>
      </c>
      <c r="C68" s="25"/>
      <c r="D68" s="25"/>
    </row>
    <row r="69" spans="1:12" ht="15.75" x14ac:dyDescent="0.25">
      <c r="B69" s="26" t="s">
        <v>26</v>
      </c>
      <c r="C69" s="26"/>
      <c r="D69" s="3"/>
    </row>
    <row r="70" spans="1:12" ht="15.75" x14ac:dyDescent="0.25">
      <c r="B70" s="26" t="s">
        <v>20</v>
      </c>
      <c r="C70" s="26"/>
      <c r="D70" s="26"/>
    </row>
    <row r="71" spans="1:12" ht="15.75" x14ac:dyDescent="0.25">
      <c r="B71" s="26" t="s">
        <v>21</v>
      </c>
      <c r="C71" s="26"/>
      <c r="D71" s="3"/>
    </row>
    <row r="72" spans="1:12" ht="15.75" x14ac:dyDescent="0.25">
      <c r="B72" s="26" t="s">
        <v>22</v>
      </c>
      <c r="C72" s="26"/>
      <c r="D72" s="3"/>
    </row>
    <row r="74" spans="1:12" ht="16.5" x14ac:dyDescent="0.25">
      <c r="A74" s="46"/>
      <c r="B74" s="46"/>
      <c r="C74" s="46"/>
      <c r="D74" s="46"/>
      <c r="E74" s="46"/>
      <c r="F74" s="46"/>
      <c r="G74" s="46"/>
      <c r="H74" s="46"/>
      <c r="I74" s="46"/>
      <c r="J74" s="46"/>
      <c r="K74" s="46"/>
      <c r="L74" s="46"/>
    </row>
  </sheetData>
  <mergeCells count="65">
    <mergeCell ref="D53:D54"/>
    <mergeCell ref="B72:C72"/>
    <mergeCell ref="A74:L74"/>
    <mergeCell ref="B55:B56"/>
    <mergeCell ref="C55:C56"/>
    <mergeCell ref="D55:D56"/>
    <mergeCell ref="B57:B58"/>
    <mergeCell ref="C57:C58"/>
    <mergeCell ref="D57:D58"/>
    <mergeCell ref="B60:B61"/>
    <mergeCell ref="C60:C61"/>
    <mergeCell ref="D60:D61"/>
    <mergeCell ref="B62:B63"/>
    <mergeCell ref="C62:C63"/>
    <mergeCell ref="D62:D63"/>
    <mergeCell ref="B53:B54"/>
    <mergeCell ref="F13:I13"/>
    <mergeCell ref="A15:L15"/>
    <mergeCell ref="A16:L16"/>
    <mergeCell ref="C18:C19"/>
    <mergeCell ref="D18:D19"/>
    <mergeCell ref="E18:E19"/>
    <mergeCell ref="F18:F19"/>
    <mergeCell ref="G18:G19"/>
    <mergeCell ref="H18:H19"/>
    <mergeCell ref="B18:B19"/>
    <mergeCell ref="C53:C54"/>
    <mergeCell ref="C34:D34"/>
    <mergeCell ref="B45:B46"/>
    <mergeCell ref="C45:C46"/>
    <mergeCell ref="D45:D46"/>
    <mergeCell ref="B35:D35"/>
    <mergeCell ref="B39:D39"/>
    <mergeCell ref="B41:B42"/>
    <mergeCell ref="C41:C42"/>
    <mergeCell ref="D41:D42"/>
    <mergeCell ref="D47:D48"/>
    <mergeCell ref="B49:B50"/>
    <mergeCell ref="C49:C50"/>
    <mergeCell ref="D49:D50"/>
    <mergeCell ref="B51:B52"/>
    <mergeCell ref="B47:B48"/>
    <mergeCell ref="B71:C71"/>
    <mergeCell ref="B64:B65"/>
    <mergeCell ref="C64:C65"/>
    <mergeCell ref="D64:D65"/>
    <mergeCell ref="B66:B67"/>
    <mergeCell ref="C66:C67"/>
    <mergeCell ref="D66:D67"/>
    <mergeCell ref="B68:D68"/>
    <mergeCell ref="B69:C69"/>
    <mergeCell ref="B70:D70"/>
    <mergeCell ref="C47:C48"/>
    <mergeCell ref="C51:C52"/>
    <mergeCell ref="D51:D52"/>
    <mergeCell ref="B24:D24"/>
    <mergeCell ref="A31:L31"/>
    <mergeCell ref="B43:B44"/>
    <mergeCell ref="C43:C44"/>
    <mergeCell ref="D43:D44"/>
    <mergeCell ref="A26:L26"/>
    <mergeCell ref="A27:L27"/>
    <mergeCell ref="A28:L28"/>
    <mergeCell ref="A30:L30"/>
    <mergeCell ref="C33:D33"/>
  </mergeCells>
  <pageMargins left="0" right="0" top="0" bottom="0" header="0" footer="0"/>
  <pageSetup paperSize="9" scale="5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Каз</vt:lpstr>
      <vt:lpstr>Рус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2024-05-16T09:42:16Z</dcterms:modified>
</cp:coreProperties>
</file>