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1" i="2" l="1"/>
  <c r="H22" i="2"/>
  <c r="H20" i="2"/>
  <c r="H23" i="1"/>
  <c r="H21" i="1"/>
  <c r="H22" i="1"/>
  <c r="H20" i="1"/>
  <c r="H23" i="2" l="1"/>
</calcChain>
</file>

<file path=xl/sharedStrings.xml><?xml version="1.0" encoding="utf-8"?>
<sst xmlns="http://schemas.openxmlformats.org/spreadsheetml/2006/main" count="128" uniqueCount="121">
  <si>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</si>
  <si>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</si>
  <si>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</si>
  <si>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</si>
  <si>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</si>
  <si>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</si>
  <si>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</si>
  <si>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</si>
  <si>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</si>
  <si>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</si>
  <si>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</si>
  <si>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</si>
  <si>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</si>
  <si>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</si>
  <si>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</si>
  <si>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</si>
  <si>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</si>
  <si>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</si>
  <si>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</si>
  <si>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</si>
  <si>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</si>
  <si>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</si>
  <si>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</si>
  <si>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</si>
  <si>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</si>
  <si>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</si>
  <si>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</si>
  <si>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</si>
  <si>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</si>
  <si>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</si>
  <si>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</si>
  <si>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</si>
  <si>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</si>
  <si>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</si>
  <si>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</si>
  <si>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</si>
  <si>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</si>
  <si>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</si>
  <si>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</si>
  <si>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</si>
  <si>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</si>
  <si>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</si>
  <si>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</si>
  <si>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</si>
  <si>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</si>
  <si>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</si>
  <si>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</si>
  <si>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</si>
  <si>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</si>
  <si>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</si>
  <si>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</si>
  <si>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</si>
  <si>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</si>
  <si>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</si>
  <si>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</si>
  <si>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</si>
  <si>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</si>
  <si>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</si>
  <si>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</si>
  <si>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</si>
  <si>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</si>
  <si>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</si>
  <si>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</si>
  <si>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</si>
  <si>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</si>
  <si>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</si>
  <si>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</si>
  <si>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</si>
  <si>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</si>
  <si>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</si>
  <si>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</si>
  <si>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</si>
  <si>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</si>
  <si>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</si>
  <si>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</si>
  <si>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</si>
  <si>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</si>
  <si>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</si>
  <si>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</si>
  <si>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</si>
  <si>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</si>
  <si>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</si>
  <si>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</si>
  <si>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</si>
  <si>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</si>
  <si>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</si>
  <si>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</si>
  <si>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</si>
  <si>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</si>
  <si>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</si>
  <si>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</si>
  <si>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</si>
  <si>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</si>
  <si>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</si>
  <si>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</si>
  <si>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</si>
  <si>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</si>
  <si>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дана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</si>
  <si>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</si>
  <si>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</si>
  <si>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</si>
  <si>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</si>
  <si>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</si>
  <si>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</si>
  <si>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</si>
  <si>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 xml:space="preserve">Стэплер универсальный однор. 16см </t>
  </si>
  <si>
    <t xml:space="preserve">Картридж изгибаемый  средний и утолщенный технологией 45 мм </t>
  </si>
  <si>
    <t xml:space="preserve">Картридж изгибаемый средний и утолщенный технологией 60 мм </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</si>
  <si>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29 августа 2024 года</t>
  </si>
  <si>
    <t>5. Дата, время и место вскрытия конвертов с ценовыми предложениями: 11:00 часов 29 августа 2024 года по адресу город Павлодар, улица Щедрина, 63, КГП на ПХВ «Павлодарская областная больница им.Г.Султанова», 3 этаж отдел государственных закупок.</t>
  </si>
  <si>
    <t>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педиатрическая и гинекологическая хирургия для выполнения резекций, рассечений и отсечений и создания анастомозов. Количество перезаряжаний 25. Диаметр степлера 12мм, длина штока 16см.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</si>
  <si>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Кассета (картридж) одноразовая изгибаемая клювовидная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фиолетовая. Для использования на средней и утолщенной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4мм, средних рядов 3,5мм, внутренних рядов 3мм. Приемлемая толщина ткани от 1,5мм до 2,25мм.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
Клювовидный выступ на обратной бранше дает хирургу лучший обзор и доступ к зоне операции, обеспечивает диссекцию, манипуляции с тканями и сосудами в сложных случаях, совместим с гибким интродюсером. Упаковка индивидуальная, стерильная. Кассета предназначена для использования только с аппаратами Endo GIA EGIAUSHORT, EGIAUSTND, EGIAUXL, 030403, 030449 и EGIAUNIVXL.</t>
  </si>
  <si>
    <t>Кассета (картридж) одноразовая изгибаемая клювовидная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45мм. Цветовая маркировка фиолетовая. Для использования на средней и утолщенной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4мм, средних рядов 3,5мм, внутренних рядов 3мм. Приемлемая толщина ткани от 1,5мм до 2,25мм.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
Клювовидный выступ на обратной бранше дает хирургу лучший обзор и доступ к зоне операции, обеспечивает диссекцию, манипуляции с тканями и сосудами в сложных случаях, совместим с гибким интродюсером. Упаковка индивидуальная, стерильная. Кассета предназначена для использования только с аппаратами Endo GIA EGIAUSHORT, EGIAUSTND, EGIAUXL, 030403, 030449 и EGIAUNIVXL.</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</si>
  <si>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29 тамыз сағат 09:00-ға дейін</t>
  </si>
  <si>
    <t>5. Баға ұсыныстары бар конверттерді ашу күні, уақыты және орны: 2024 жылғы 29 тамыз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</si>
  <si>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Жалғыз әмбебап степлер 16 см</t>
  </si>
  <si>
    <t>Картридж иілу ортасы және технологиямен қалыңдатылған 45 мм</t>
  </si>
  <si>
    <t>Картридж иілу ортасы және технологиямен қалыңдатылған 60 мм</t>
  </si>
  <si>
    <t>Екі үштік сызықты штепсельдік тігістерді жасауға және олардың арасындағы матаны кесуге арналған әмбебап степлер (қапсырма машинасы). Степлерде кіріктірілген пышақ жоқ. Бір-біріне қатысты тігістердегі қапсырмалардың орналасуы шахмат үлгісінде. Қолдану саласы: абдоминальді, кеуде қуысы, балалар және гинекологиялық хирургия, резекциялар, кесу және кесу және анастомоздарды жасау. Қайта жүктеу саны 25. Степлер диаметрі 12 мм, өзек ұзындығы 16 см.
Степлер 30, 45 немесе 60 мм штапель жігінің ұзындығы бар алдын ала орнатылған қапсырмалары бар кірістірілген пышақпен бір рет қолданылатын тікелей немесе қисық кассеталар (картридждер) арқылы қайта зарядталады. Кері қалып степлерге салынған және профилі төмен. Мінсіз B пішінін жасау үшін қағаз қыстырғыштарды дәл бүгу технологиясы. Кассеталардың түс кодтауы. Степлер иілу бұрышын бекітіп, 360 градусқа айналу және кассетаны екі бағытта 22 және 45 градусқа айналдыру механизмімен жабдықталған. Тігіс тереңдігі индикаторы степлердің тұтқасында орналасқан және 30, 45 және 60 мм үш белгісі бар. Тігу кезең-кезеңімен жүзеге асырылады, әр жолы сақина тұтқасы 30 мм-ге біріктіріледі. Степлер штангасының соңында кассетаны қауіпсіз орнату үшін ЖҮКТЕЛУ белгісі бар. Степлерде сақина тұтқасын басып және итеру арқылы кассетаны жабуға және ашуға мүмкіндік беретін ұстау механизмі бар. Кассетаның құлпын ашу және алу кілті тұтқада орналасқан. Тігілген матаның қалыңдығын бақылау жүйесі степлерді степлер биіктігіне сәйкес келмейтін маталарға қолдануға мүмкіндік бермейді, бұл тығыздалған және өзгертілген маталармен жұмыс істеу кезінде өте маңызды. Степлердің аралық жабылу орны және тіндердің тұйық күйдегі атравматикалық бекітілуі степлерді тігіс алдында кез келген уақытта тігуге қолайлырақ аймаққа жылжытуға мүмкіндік береді. Степлер пайдаланылған кассетаны ауыстырмай-ақ тігуге жол бермейтін құлыптау жүйесімен жабдықталған. Степлер дәрігердің қолында сырғып кетпеуі үшін тұтқалардың арнайы резеңкеленген жабыны.  Тігу тән дыбыстық және тактильді кері байланыспен жүзеге асырылады. Қаптама жеке, стерильді. Тек бір емделушіге қолдануға арналған.</t>
  </si>
  <si>
    <t>Екі үштік сызықты штапель тігісін жасауға және олардың арасындағы тіндерді кесуге арналған қайта зарядталатын хирургиялық степлерге (степлерге) арналған пышағы бар тұмсық тәрізді бір реттік кассета (картридж). Бір-біріне қатысты тігістердегі қапсырмалардың орналасуы шахмат үлгісінде. Кассета құрылғының жақ конвергенциясы жүйесіне бейімделген. Тігілген матаның қалыңдығын бақылау жүйесі кассетаны және құрылғыны степлер биіктігіне сәйкес келмейтін маталарға пайдалануға мүмкіндік бермейді. Ұзындығы 45 мм болатын алдын ала орнатылған қапсырмалар. Түсті кодтау күлгін. Орташа және қалың маталарға қолдануға арналған. Керемет B пішінін жасау үшін дәл иілу технологиясы. Қосымша қатайтқыштары бар алдын ала орнатылған титан сіңірілмейтін қапсырмалар, қапсырманың ені 3мм, сыртқы қатарлардың жабылмаған биіктігі 4мм, ортаңғы қатарлар 3,5мм, ішкі жолдар 3мм. Матаның рұқсат етілген қалыңдығы 1,5 мм-ден 2,25 мм-ге дейін. Артикуляциялық блок пен пышақ кассета дизайнына кіреді. Қадамдық кері матрица ұстау және тігу кезінде тіндік сұйықтықтың бүйірлік диффузиясын қамтамасыз етеді, тіндердің қысылуын жақсартады, тіннің дистальды экструзиясын азайтады, қысу күшін аз талап етеді және тігістің капиллярлық жеткізілуін жақсартады. Кері тармақтағы тұмсық тәрізді шығыңқы хирургқа хирургиялық аймаққа жақсырақ шолу және қол жеткізуге мүмкіндік береді, қиын жағдайларда тіндер мен тамырларды бөлшектеуді, манипуляциялауды қамтамасыз етеді және икемді интродуктормен үйлесімді. Қаптама жеке, стерильді. Кассета Endo GIA EGIAUSHORT, EGIAUSTND, EGIAUXL, 030403, 030449 және EGIAUNIVXL құрылғыларымен ғана пайдалануға арналған.</t>
  </si>
  <si>
    <t>Екі үштік сызықты штапель тігісін жасауға және олардың арасындағы тіндерді кесуге арналған қайта зарядталатын хирургиялық степлерге (степлерге) арналған пышағы бар бір рет қолданылатын тұмсық тәрізді кассета (картридж). Бір-біріне қатысты тігістердегі қапсырмалардың орналасуы шахмат үлгісінде. Кассета құрылғының жақ конвергенциясы жүйесіне бейімделген. Тігілген матаның қалыңдығын бақылау жүйесі кассетаны және құрылғыны степлер биіктігіне сәйкес келмейтін маталарға қолдануға мүмкіндік бермейді. Ұзындығы 60 мм болатын алдын ала орнатылған қапсырмалар. Түсті кодтау күлгін. Орташа және қалың матаға қолдануға арналған. Керемет B пішінін жасау үшін дәл иілу технологиясы. Қосымша қатайтқыштары бар алдын ала орнатылған титан сіңірілмейтін қапсырмалар, қапсырманың ені 3мм, сыртқы қатарлардың жабылмаған биіктігі 4мм, ортаңғы қатарлар 3,5мм, ішкі жолдар 3мм. Матаның рұқсат етілген қалыңдығы 1,5 мм-ден 2,25 мм-ге дейін. Артикуляциялық блок пен пышақ кассета дизайнына кіреді. Қадамдық кері матрица ұстау және тігу кезінде тіндік сұйықтықтың бүйірлік диффузиясын қамтамасыз етеді, тіндердің қысылуын жақсартады, тіннің дистальды экструзиясын азайтады, қысу күшін аз талап етеді және тігістің капиллярлық жеткізілуін жақсартады. Кері тармақтағы тұмсық тәрізді шығыңқы хирургқа хирургиялық аймаққа жақсырақ шолу және қол жеткізуге мүмкіндік береді, қиын жағдайларда тіндер мен тамырларды бөлшектеуді, манипуляциялауды қамтамасыз етеді және икемді интродуктормен үйлесімді. Қаптама жеке, стерильді. Кассета Endo GIA EGIAUSHORT, EGIAUSTND, EGIAUXL, 030403, 030449 және EGIAUNIVXL құрылғыларымен ғана пайдалануға арналған.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</si>
</sst>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_ ;[Red]\-#,##0\ "/>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0" fontId="14" fillId="0" borderId="0"/>
  </cellStyleXfs>
  <cellXfs count="55">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43" fontId="11" fillId="0" borderId="5" xfId="6" applyFont="1" applyBorder="1" applyAlignment="1">
      <alignment horizontal="left" vertical="top" wrapText="1"/>
    </xf>
    <xf numFmtId="0" fontId="20" fillId="0" borderId="3" xfId="0" applyFont="1" applyBorder="1" applyAlignment="1">
      <alignment horizontal="left" vertical="top" wrapText="1"/>
    </xf>
    <xf numFmtId="0" fontId="15" fillId="2" borderId="5" xfId="0" applyFont="1" applyFill="1" applyBorder="1" applyAlignment="1">
      <alignment horizontal="left" vertical="top" wrapText="1"/>
    </xf>
    <xf numFmtId="43" fontId="20" fillId="0" borderId="5" xfId="6" applyFont="1" applyBorder="1" applyAlignment="1">
      <alignment horizontal="left" vertical="top" wrapText="1"/>
    </xf>
    <xf numFmtId="0" fontId="20" fillId="0" borderId="5" xfId="0" applyFont="1" applyBorder="1" applyAlignment="1">
      <alignment horizontal="left" vertical="top" wrapText="1"/>
    </xf>
    <xf numFmtId="0" fontId="15" fillId="0" borderId="5" xfId="14" applyNumberFormat="1" applyFont="1" applyBorder="1" applyAlignment="1">
      <alignment horizontal="left" vertical="top" wrapText="1"/>
    </xf>
    <xf numFmtId="0" fontId="15" fillId="0" borderId="5" xfId="0" applyFont="1" applyBorder="1" applyAlignment="1">
      <alignment vertical="top" wrapText="1"/>
    </xf>
    <xf numFmtId="0" fontId="15" fillId="2" borderId="5" xfId="0" applyFont="1" applyFill="1" applyBorder="1" applyAlignment="1">
      <alignment horizontal="center" vertical="top" wrapText="1"/>
    </xf>
    <xf numFmtId="165" fontId="15" fillId="2" borderId="5" xfId="2" applyNumberFormat="1" applyFont="1" applyFill="1" applyBorder="1" applyAlignment="1">
      <alignment horizontal="center" vertical="top" wrapText="1"/>
    </xf>
    <xf numFmtId="3" fontId="15" fillId="0" borderId="5" xfId="0" applyNumberFormat="1" applyFont="1" applyBorder="1" applyAlignment="1">
      <alignment horizontal="center"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Обычный_Лист6" xfId="14"/>
    <cellStyle name="Финансовый" xfId="6" builtinId="3"/>
    <cellStyle name="Финансовый 2" xfId="11"/>
    <cellStyle name="Финансовый 3"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xdr:row>
      <xdr:rowOff>0</xdr:rowOff>
    </xdr:from>
    <xdr:to>
      <xdr:col>5</xdr:col>
      <xdr:colOff>76200</xdr:colOff>
      <xdr:row>24</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22</xdr:row>
      <xdr:rowOff>0</xdr:rowOff>
    </xdr:from>
    <xdr:to>
      <xdr:col>5</xdr:col>
      <xdr:colOff>66675</xdr:colOff>
      <xdr:row>24</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22</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22</xdr:row>
      <xdr:rowOff>0</xdr:rowOff>
    </xdr:from>
    <xdr:to>
      <xdr:col>5</xdr:col>
      <xdr:colOff>76200</xdr:colOff>
      <xdr:row>24</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22</xdr:row>
      <xdr:rowOff>0</xdr:rowOff>
    </xdr:from>
    <xdr:to>
      <xdr:col>5</xdr:col>
      <xdr:colOff>76200</xdr:colOff>
      <xdr:row>24</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22</xdr:row>
      <xdr:rowOff>0</xdr:rowOff>
    </xdr:from>
    <xdr:to>
      <xdr:col>5</xdr:col>
      <xdr:colOff>76200</xdr:colOff>
      <xdr:row>24</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22</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22</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22</xdr:row>
      <xdr:rowOff>0</xdr:rowOff>
    </xdr:from>
    <xdr:to>
      <xdr:col>5</xdr:col>
      <xdr:colOff>76200</xdr:colOff>
      <xdr:row>24</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xdr:row>
      <xdr:rowOff>0</xdr:rowOff>
    </xdr:from>
    <xdr:to>
      <xdr:col>5</xdr:col>
      <xdr:colOff>76200</xdr:colOff>
      <xdr:row>24</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17" workbookViewId="0">
      <selection sqref="A1:L28"/>
    </sheetView>
  </sheetViews>
  <sheetFormatPr defaultRowHeight="15" x14ac:dyDescent="0.25"/>
  <cols>
    <col min="1" max="1" width="2.7109375" customWidth="1"/>
    <col min="2" max="2" width="8.7109375" customWidth="1"/>
    <col min="3" max="3" width="15.5703125" customWidth="1"/>
    <col min="4" max="4" width="171.28515625" customWidth="1"/>
    <col min="5" max="5" width="10.28515625" customWidth="1"/>
    <col min="6" max="6" width="9.28515625" customWidth="1"/>
    <col min="7" max="7" width="8.5703125" customWidth="1"/>
    <col min="8" max="8" width="16.1406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103</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104</v>
      </c>
    </row>
    <row r="10" spans="1:12" x14ac:dyDescent="0.25">
      <c r="H10" s="12"/>
    </row>
    <row r="11" spans="1:12" ht="15.75" x14ac:dyDescent="0.25">
      <c r="H11" s="14" t="s">
        <v>54</v>
      </c>
    </row>
    <row r="12" spans="1:12" ht="15.75" x14ac:dyDescent="0.25">
      <c r="H12" s="14" t="s">
        <v>55</v>
      </c>
    </row>
    <row r="13" spans="1:12" ht="15.75" x14ac:dyDescent="0.25">
      <c r="F13" s="34" t="s">
        <v>56</v>
      </c>
      <c r="G13" s="34"/>
      <c r="H13" s="34"/>
      <c r="I13" s="34"/>
    </row>
    <row r="14" spans="1:12" x14ac:dyDescent="0.25">
      <c r="H14" s="12"/>
    </row>
    <row r="15" spans="1:12" ht="15.75" x14ac:dyDescent="0.25">
      <c r="A15" s="35" t="s">
        <v>57</v>
      </c>
      <c r="B15" s="35"/>
      <c r="C15" s="35"/>
      <c r="D15" s="35"/>
      <c r="E15" s="35"/>
      <c r="F15" s="35"/>
      <c r="G15" s="35"/>
      <c r="H15" s="35"/>
      <c r="I15" s="35"/>
      <c r="J15" s="35"/>
      <c r="K15" s="35"/>
      <c r="L15" s="35"/>
    </row>
    <row r="16" spans="1:12" ht="15.75" x14ac:dyDescent="0.25">
      <c r="A16" s="36" t="s">
        <v>58</v>
      </c>
      <c r="B16" s="36"/>
      <c r="C16" s="36"/>
      <c r="D16" s="36"/>
      <c r="E16" s="36"/>
      <c r="F16" s="36"/>
      <c r="G16" s="36"/>
      <c r="H16" s="36"/>
      <c r="I16" s="36"/>
      <c r="J16" s="36"/>
      <c r="K16" s="36"/>
      <c r="L16" s="36"/>
    </row>
    <row r="17" spans="1:12" x14ac:dyDescent="0.25">
      <c r="H17" s="12"/>
    </row>
    <row r="18" spans="1:12" x14ac:dyDescent="0.25">
      <c r="B18" s="37" t="s">
        <v>59</v>
      </c>
      <c r="C18" s="37" t="s">
        <v>60</v>
      </c>
      <c r="D18" s="37" t="s">
        <v>61</v>
      </c>
      <c r="E18" s="37" t="s">
        <v>62</v>
      </c>
      <c r="F18" s="37" t="s">
        <v>63</v>
      </c>
      <c r="G18" s="37" t="s">
        <v>64</v>
      </c>
      <c r="H18" s="39" t="s">
        <v>65</v>
      </c>
    </row>
    <row r="19" spans="1:12" x14ac:dyDescent="0.25">
      <c r="B19" s="38"/>
      <c r="C19" s="38"/>
      <c r="D19" s="38"/>
      <c r="E19" s="38"/>
      <c r="F19" s="38"/>
      <c r="G19" s="38"/>
      <c r="H19" s="40"/>
    </row>
    <row r="20" spans="1:12" ht="204" customHeight="1" x14ac:dyDescent="0.25">
      <c r="B20" s="21">
        <v>1</v>
      </c>
      <c r="C20" s="25" t="s">
        <v>115</v>
      </c>
      <c r="D20" s="25" t="s">
        <v>118</v>
      </c>
      <c r="E20" s="30" t="s">
        <v>97</v>
      </c>
      <c r="F20" s="31">
        <v>2</v>
      </c>
      <c r="G20" s="32">
        <v>157080</v>
      </c>
      <c r="H20" s="23">
        <f>F20*G20</f>
        <v>314160</v>
      </c>
    </row>
    <row r="21" spans="1:12" ht="163.5" customHeight="1" x14ac:dyDescent="0.25">
      <c r="B21" s="21">
        <v>2</v>
      </c>
      <c r="C21" s="25" t="s">
        <v>116</v>
      </c>
      <c r="D21" s="25" t="s">
        <v>119</v>
      </c>
      <c r="E21" s="30" t="s">
        <v>97</v>
      </c>
      <c r="F21" s="31">
        <v>6</v>
      </c>
      <c r="G21" s="32">
        <v>128040</v>
      </c>
      <c r="H21" s="23">
        <f t="shared" ref="H21:H22" si="0">F21*G21</f>
        <v>768240</v>
      </c>
    </row>
    <row r="22" spans="1:12" ht="160.5" customHeight="1" x14ac:dyDescent="0.25">
      <c r="B22" s="21">
        <v>3</v>
      </c>
      <c r="C22" s="25" t="s">
        <v>117</v>
      </c>
      <c r="D22" s="25" t="s">
        <v>120</v>
      </c>
      <c r="E22" s="30" t="s">
        <v>97</v>
      </c>
      <c r="F22" s="31">
        <v>6</v>
      </c>
      <c r="G22" s="32">
        <v>128040</v>
      </c>
      <c r="H22" s="23">
        <f t="shared" si="0"/>
        <v>768240</v>
      </c>
    </row>
    <row r="23" spans="1:12" ht="15.75" x14ac:dyDescent="0.25">
      <c r="B23" s="41" t="s">
        <v>66</v>
      </c>
      <c r="C23" s="41"/>
      <c r="D23" s="41"/>
      <c r="E23" s="8"/>
      <c r="F23" s="9"/>
      <c r="G23" s="9"/>
      <c r="H23" s="10">
        <f>SUM(H20:H22)</f>
        <v>1850640</v>
      </c>
    </row>
    <row r="24" spans="1:12" x14ac:dyDescent="0.25">
      <c r="B24" s="4"/>
      <c r="C24" s="4"/>
      <c r="D24" s="4"/>
      <c r="E24" s="4"/>
      <c r="F24" s="4"/>
      <c r="G24" s="4"/>
      <c r="H24" s="15"/>
    </row>
    <row r="25" spans="1:12" ht="36.75" customHeight="1" x14ac:dyDescent="0.25">
      <c r="A25" s="42" t="s">
        <v>102</v>
      </c>
      <c r="B25" s="42"/>
      <c r="C25" s="42"/>
      <c r="D25" s="42"/>
      <c r="E25" s="42"/>
      <c r="F25" s="42"/>
      <c r="G25" s="42"/>
      <c r="H25" s="42"/>
      <c r="I25" s="42"/>
      <c r="J25" s="42"/>
      <c r="K25" s="42"/>
      <c r="L25" s="42"/>
    </row>
    <row r="26" spans="1:12" ht="32.25" customHeight="1" x14ac:dyDescent="0.25">
      <c r="A26" s="43" t="s">
        <v>113</v>
      </c>
      <c r="B26" s="43"/>
      <c r="C26" s="43"/>
      <c r="D26" s="43"/>
      <c r="E26" s="43"/>
      <c r="F26" s="43"/>
      <c r="G26" s="43"/>
      <c r="H26" s="43"/>
      <c r="I26" s="43"/>
      <c r="J26" s="43"/>
      <c r="K26" s="43"/>
      <c r="L26" s="43"/>
    </row>
    <row r="27" spans="1:12" ht="34.5" customHeight="1" x14ac:dyDescent="0.25">
      <c r="A27" s="43" t="s">
        <v>114</v>
      </c>
      <c r="B27" s="43"/>
      <c r="C27" s="43"/>
      <c r="D27" s="43"/>
      <c r="E27" s="43"/>
      <c r="F27" s="43"/>
      <c r="G27" s="43"/>
      <c r="H27" s="43"/>
      <c r="I27" s="43"/>
      <c r="J27" s="43"/>
      <c r="K27" s="43"/>
      <c r="L27" s="43"/>
    </row>
    <row r="28" spans="1:12" x14ac:dyDescent="0.25">
      <c r="H28" s="12"/>
    </row>
    <row r="29" spans="1:12" ht="21" customHeight="1" x14ac:dyDescent="0.25">
      <c r="A29" s="33" t="s">
        <v>67</v>
      </c>
      <c r="B29" s="33"/>
      <c r="C29" s="33"/>
      <c r="D29" s="33"/>
      <c r="E29" s="33"/>
      <c r="F29" s="33"/>
      <c r="G29" s="33"/>
      <c r="H29" s="33"/>
      <c r="I29" s="33"/>
      <c r="J29" s="33"/>
      <c r="K29" s="33"/>
      <c r="L29" s="33"/>
    </row>
    <row r="30" spans="1:12" ht="15.75" x14ac:dyDescent="0.25">
      <c r="A30" s="33" t="s">
        <v>68</v>
      </c>
      <c r="B30" s="33"/>
      <c r="C30" s="33"/>
      <c r="D30" s="33"/>
      <c r="E30" s="33"/>
      <c r="F30" s="33"/>
      <c r="G30" s="33"/>
      <c r="H30" s="33"/>
      <c r="I30" s="33"/>
      <c r="J30" s="33"/>
      <c r="K30" s="33"/>
      <c r="L30" s="33"/>
    </row>
    <row r="31" spans="1:12" ht="15.75" x14ac:dyDescent="0.25">
      <c r="A31" s="18"/>
      <c r="B31" s="18"/>
      <c r="C31" s="18"/>
      <c r="D31" s="18"/>
      <c r="E31" s="18"/>
      <c r="F31" s="18"/>
      <c r="G31" s="18"/>
      <c r="H31" s="16"/>
      <c r="I31" s="18"/>
      <c r="J31" s="18"/>
      <c r="K31" s="18"/>
      <c r="L31" s="18"/>
    </row>
    <row r="32" spans="1:12" ht="15.75" x14ac:dyDescent="0.25">
      <c r="B32" s="1"/>
      <c r="C32" s="44" t="s">
        <v>69</v>
      </c>
      <c r="D32" s="44"/>
      <c r="H32" s="12"/>
    </row>
    <row r="33" spans="2:8" ht="15.75" x14ac:dyDescent="0.25">
      <c r="B33" s="1"/>
      <c r="C33" s="44" t="s">
        <v>70</v>
      </c>
      <c r="D33" s="44"/>
      <c r="H33" s="12"/>
    </row>
    <row r="34" spans="2:8" ht="15.75" x14ac:dyDescent="0.25">
      <c r="B34" s="45" t="s">
        <v>71</v>
      </c>
      <c r="C34" s="45"/>
      <c r="D34" s="45"/>
      <c r="H34" s="12"/>
    </row>
    <row r="35" spans="2:8" ht="15.75" x14ac:dyDescent="0.25">
      <c r="B35" s="2" t="s">
        <v>9</v>
      </c>
      <c r="H35" s="12"/>
    </row>
    <row r="36" spans="2:8" ht="15.75" x14ac:dyDescent="0.25">
      <c r="B36" s="2" t="s">
        <v>72</v>
      </c>
      <c r="H36" s="12"/>
    </row>
    <row r="37" spans="2:8" ht="15.75" x14ac:dyDescent="0.25">
      <c r="B37" s="2" t="s">
        <v>73</v>
      </c>
      <c r="H37" s="12"/>
    </row>
    <row r="38" spans="2:8" ht="15.75" x14ac:dyDescent="0.25">
      <c r="B38" s="46" t="s">
        <v>74</v>
      </c>
      <c r="C38" s="46"/>
      <c r="D38" s="46"/>
      <c r="H38" s="12"/>
    </row>
    <row r="39" spans="2:8" ht="110.25" x14ac:dyDescent="0.25">
      <c r="B39" s="17" t="s">
        <v>75</v>
      </c>
      <c r="C39" s="17" t="s">
        <v>76</v>
      </c>
      <c r="D39" s="17" t="s">
        <v>77</v>
      </c>
      <c r="H39" s="12"/>
    </row>
    <row r="40" spans="2:8" x14ac:dyDescent="0.25">
      <c r="B40" s="47">
        <v>1</v>
      </c>
      <c r="C40" s="47" t="s">
        <v>78</v>
      </c>
      <c r="D40" s="48"/>
      <c r="H40" s="12"/>
    </row>
    <row r="41" spans="2:8" x14ac:dyDescent="0.25">
      <c r="B41" s="47"/>
      <c r="C41" s="47"/>
      <c r="D41" s="49"/>
      <c r="H41" s="12"/>
    </row>
    <row r="42" spans="2:8" x14ac:dyDescent="0.25">
      <c r="B42" s="47">
        <v>2</v>
      </c>
      <c r="C42" s="47" t="s">
        <v>79</v>
      </c>
      <c r="D42" s="50"/>
      <c r="H42" s="12"/>
    </row>
    <row r="43" spans="2:8" x14ac:dyDescent="0.25">
      <c r="B43" s="47"/>
      <c r="C43" s="47"/>
      <c r="D43" s="50"/>
      <c r="H43" s="12"/>
    </row>
    <row r="44" spans="2:8" x14ac:dyDescent="0.25">
      <c r="B44" s="47">
        <v>3</v>
      </c>
      <c r="C44" s="47" t="s">
        <v>62</v>
      </c>
      <c r="D44" s="50"/>
      <c r="H44" s="12"/>
    </row>
    <row r="45" spans="2:8" x14ac:dyDescent="0.25">
      <c r="B45" s="47"/>
      <c r="C45" s="47"/>
      <c r="D45" s="50"/>
      <c r="H45" s="12"/>
    </row>
    <row r="46" spans="2:8" x14ac:dyDescent="0.25">
      <c r="B46" s="47">
        <v>4</v>
      </c>
      <c r="C46" s="47" t="s">
        <v>80</v>
      </c>
      <c r="D46" s="50"/>
      <c r="H46" s="12"/>
    </row>
    <row r="47" spans="2:8" x14ac:dyDescent="0.25">
      <c r="B47" s="47"/>
      <c r="C47" s="47"/>
      <c r="D47" s="50"/>
      <c r="H47" s="12"/>
    </row>
    <row r="48" spans="2:8" x14ac:dyDescent="0.25">
      <c r="B48" s="47">
        <v>5</v>
      </c>
      <c r="C48" s="47" t="s">
        <v>81</v>
      </c>
      <c r="D48" s="50"/>
      <c r="H48" s="12"/>
    </row>
    <row r="49" spans="2:8" x14ac:dyDescent="0.25">
      <c r="B49" s="47"/>
      <c r="C49" s="47"/>
      <c r="D49" s="50"/>
      <c r="H49" s="12"/>
    </row>
    <row r="50" spans="2:8" x14ac:dyDescent="0.25">
      <c r="B50" s="47">
        <v>6</v>
      </c>
      <c r="C50" s="47" t="s">
        <v>82</v>
      </c>
      <c r="D50" s="50"/>
      <c r="H50" s="12"/>
    </row>
    <row r="51" spans="2:8" x14ac:dyDescent="0.25">
      <c r="B51" s="47"/>
      <c r="C51" s="47"/>
      <c r="D51" s="50"/>
      <c r="H51" s="12"/>
    </row>
    <row r="52" spans="2:8" x14ac:dyDescent="0.25">
      <c r="B52" s="47">
        <v>7</v>
      </c>
      <c r="C52" s="47" t="s">
        <v>83</v>
      </c>
      <c r="D52" s="50"/>
      <c r="H52" s="12"/>
    </row>
    <row r="53" spans="2:8" x14ac:dyDescent="0.25">
      <c r="B53" s="47"/>
      <c r="C53" s="47"/>
      <c r="D53" s="50"/>
      <c r="H53" s="12"/>
    </row>
    <row r="54" spans="2:8" x14ac:dyDescent="0.25">
      <c r="B54" s="47">
        <v>8</v>
      </c>
      <c r="C54" s="47" t="s">
        <v>84</v>
      </c>
      <c r="D54" s="50"/>
      <c r="H54" s="12"/>
    </row>
    <row r="55" spans="2:8" x14ac:dyDescent="0.25">
      <c r="B55" s="47"/>
      <c r="C55" s="47"/>
      <c r="D55" s="50"/>
      <c r="H55" s="12"/>
    </row>
    <row r="56" spans="2:8" x14ac:dyDescent="0.25">
      <c r="B56" s="47">
        <v>9</v>
      </c>
      <c r="C56" s="47" t="s">
        <v>85</v>
      </c>
      <c r="D56" s="50"/>
      <c r="H56" s="12"/>
    </row>
    <row r="57" spans="2:8" x14ac:dyDescent="0.25">
      <c r="B57" s="47"/>
      <c r="C57" s="47"/>
      <c r="D57" s="50"/>
      <c r="H57" s="12"/>
    </row>
    <row r="58" spans="2:8" ht="157.5" x14ac:dyDescent="0.25">
      <c r="B58" s="17">
        <v>10</v>
      </c>
      <c r="C58" s="17" t="s">
        <v>86</v>
      </c>
      <c r="D58" s="17"/>
      <c r="H58" s="12"/>
    </row>
    <row r="59" spans="2:8" x14ac:dyDescent="0.25">
      <c r="B59" s="47">
        <v>11</v>
      </c>
      <c r="C59" s="47" t="s">
        <v>87</v>
      </c>
      <c r="D59" s="50" t="s">
        <v>47</v>
      </c>
      <c r="H59" s="12"/>
    </row>
    <row r="60" spans="2:8" x14ac:dyDescent="0.25">
      <c r="B60" s="47"/>
      <c r="C60" s="47"/>
      <c r="D60" s="50"/>
      <c r="H60" s="12"/>
    </row>
    <row r="61" spans="2:8" x14ac:dyDescent="0.25">
      <c r="B61" s="47">
        <v>12</v>
      </c>
      <c r="C61" s="47" t="s">
        <v>88</v>
      </c>
      <c r="D61" s="50"/>
      <c r="H61" s="12"/>
    </row>
    <row r="62" spans="2:8" x14ac:dyDescent="0.25">
      <c r="B62" s="47"/>
      <c r="C62" s="47"/>
      <c r="D62" s="50"/>
      <c r="H62" s="12"/>
    </row>
    <row r="63" spans="2:8" x14ac:dyDescent="0.25">
      <c r="B63" s="47">
        <v>13</v>
      </c>
      <c r="C63" s="47" t="s">
        <v>89</v>
      </c>
      <c r="D63" s="50"/>
      <c r="H63" s="12"/>
    </row>
    <row r="64" spans="2:8" x14ac:dyDescent="0.25">
      <c r="B64" s="47"/>
      <c r="C64" s="47"/>
      <c r="D64" s="50"/>
      <c r="H64" s="12"/>
    </row>
    <row r="65" spans="2:8" x14ac:dyDescent="0.25">
      <c r="B65" s="47">
        <v>14</v>
      </c>
      <c r="C65" s="47" t="s">
        <v>90</v>
      </c>
      <c r="D65" s="50"/>
      <c r="H65" s="12"/>
    </row>
    <row r="66" spans="2:8" x14ac:dyDescent="0.25">
      <c r="B66" s="47"/>
      <c r="C66" s="47"/>
      <c r="D66" s="50"/>
      <c r="H66" s="12"/>
    </row>
    <row r="67" spans="2:8" ht="15.75" x14ac:dyDescent="0.25">
      <c r="B67" s="51" t="s">
        <v>91</v>
      </c>
      <c r="C67" s="51"/>
      <c r="D67" s="51"/>
      <c r="H67" s="12"/>
    </row>
    <row r="68" spans="2:8" ht="15.75" x14ac:dyDescent="0.25">
      <c r="B68" s="52" t="s">
        <v>92</v>
      </c>
      <c r="C68" s="52"/>
      <c r="D68" s="3"/>
      <c r="H68" s="12"/>
    </row>
    <row r="69" spans="2:8" ht="15.75" x14ac:dyDescent="0.25">
      <c r="B69" s="52" t="s">
        <v>93</v>
      </c>
      <c r="C69" s="52"/>
      <c r="D69" s="52"/>
      <c r="H69" s="12"/>
    </row>
    <row r="70" spans="2:8" ht="15.75" x14ac:dyDescent="0.25">
      <c r="B70" s="52" t="s">
        <v>94</v>
      </c>
      <c r="C70" s="52"/>
      <c r="D70" s="3"/>
      <c r="H70" s="12"/>
    </row>
    <row r="71" spans="2:8" ht="15.75" x14ac:dyDescent="0.25">
      <c r="B71" s="52" t="s">
        <v>95</v>
      </c>
      <c r="C71" s="52"/>
      <c r="D71" s="3"/>
      <c r="H71" s="12"/>
    </row>
  </sheetData>
  <mergeCells count="64">
    <mergeCell ref="B67:D67"/>
    <mergeCell ref="B68:C68"/>
    <mergeCell ref="B69:D69"/>
    <mergeCell ref="B70:C70"/>
    <mergeCell ref="B71:C71"/>
    <mergeCell ref="B63:B64"/>
    <mergeCell ref="C63:C64"/>
    <mergeCell ref="D63:D64"/>
    <mergeCell ref="B65:B66"/>
    <mergeCell ref="C65:C66"/>
    <mergeCell ref="D65:D66"/>
    <mergeCell ref="B59:B60"/>
    <mergeCell ref="C59:C60"/>
    <mergeCell ref="D59:D60"/>
    <mergeCell ref="B61:B62"/>
    <mergeCell ref="C61:C62"/>
    <mergeCell ref="D61:D62"/>
    <mergeCell ref="B54:B55"/>
    <mergeCell ref="C54:C55"/>
    <mergeCell ref="D54:D55"/>
    <mergeCell ref="B56:B57"/>
    <mergeCell ref="C56:C57"/>
    <mergeCell ref="D56:D57"/>
    <mergeCell ref="B50:B51"/>
    <mergeCell ref="C50:C51"/>
    <mergeCell ref="D50:D51"/>
    <mergeCell ref="B52:B53"/>
    <mergeCell ref="C52:C53"/>
    <mergeCell ref="D52:D53"/>
    <mergeCell ref="B46:B47"/>
    <mergeCell ref="C46:C47"/>
    <mergeCell ref="D46:D47"/>
    <mergeCell ref="B48:B49"/>
    <mergeCell ref="C48:C49"/>
    <mergeCell ref="D48:D49"/>
    <mergeCell ref="B42:B43"/>
    <mergeCell ref="C42:C43"/>
    <mergeCell ref="D42:D43"/>
    <mergeCell ref="B44:B45"/>
    <mergeCell ref="C44:C45"/>
    <mergeCell ref="D44:D45"/>
    <mergeCell ref="C32:D32"/>
    <mergeCell ref="C33:D33"/>
    <mergeCell ref="B34:D34"/>
    <mergeCell ref="B38:D38"/>
    <mergeCell ref="B40:B41"/>
    <mergeCell ref="C40:C41"/>
    <mergeCell ref="D40:D41"/>
    <mergeCell ref="A30:L30"/>
    <mergeCell ref="F13:I13"/>
    <mergeCell ref="A15:L15"/>
    <mergeCell ref="A16:L16"/>
    <mergeCell ref="B18:B19"/>
    <mergeCell ref="C18:C19"/>
    <mergeCell ref="D18:D19"/>
    <mergeCell ref="E18:E19"/>
    <mergeCell ref="F18:F19"/>
    <mergeCell ref="G18:G19"/>
    <mergeCell ref="H18:H19"/>
    <mergeCell ref="B23:D23"/>
    <mergeCell ref="A25:L25"/>
    <mergeCell ref="A26:L26"/>
    <mergeCell ref="A27:L27"/>
    <mergeCell ref="A29:L29"/>
  </mergeCells>
  <pageMargins left="0" right="0" top="0" bottom="0"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topLeftCell="A6" workbookViewId="0">
      <selection activeCell="D22" sqref="D22"/>
    </sheetView>
  </sheetViews>
  <sheetFormatPr defaultRowHeight="15" x14ac:dyDescent="0.25"/>
  <cols>
    <col min="2" max="2" width="8" customWidth="1"/>
    <col min="3" max="3" width="13.7109375" customWidth="1"/>
    <col min="4" max="4" width="181.42578125" customWidth="1"/>
    <col min="5" max="5" width="7.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98</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99</v>
      </c>
    </row>
    <row r="11" spans="1:12" ht="15.75" x14ac:dyDescent="0.25">
      <c r="H11" s="14" t="s">
        <v>0</v>
      </c>
    </row>
    <row r="12" spans="1:12" ht="15.75" x14ac:dyDescent="0.25">
      <c r="H12" s="14" t="s">
        <v>24</v>
      </c>
    </row>
    <row r="13" spans="1:12" ht="15" customHeight="1" x14ac:dyDescent="0.25">
      <c r="F13" s="34" t="s">
        <v>23</v>
      </c>
      <c r="G13" s="34"/>
      <c r="H13" s="34"/>
      <c r="I13" s="34"/>
    </row>
    <row r="14" spans="1:12" ht="8.25" customHeight="1" x14ac:dyDescent="0.25"/>
    <row r="15" spans="1:12" ht="59.25" customHeight="1" x14ac:dyDescent="0.25">
      <c r="A15" s="35" t="s">
        <v>100</v>
      </c>
      <c r="B15" s="35"/>
      <c r="C15" s="35"/>
      <c r="D15" s="35"/>
      <c r="E15" s="35"/>
      <c r="F15" s="35"/>
      <c r="G15" s="35"/>
      <c r="H15" s="35"/>
      <c r="I15" s="35"/>
      <c r="J15" s="35"/>
      <c r="K15" s="35"/>
      <c r="L15" s="35"/>
    </row>
    <row r="16" spans="1:12" ht="33.75" customHeight="1" x14ac:dyDescent="0.25">
      <c r="A16" s="36" t="s">
        <v>41</v>
      </c>
      <c r="B16" s="36"/>
      <c r="C16" s="36"/>
      <c r="D16" s="36"/>
      <c r="E16" s="36"/>
      <c r="F16" s="36"/>
      <c r="G16" s="36"/>
      <c r="H16" s="36"/>
      <c r="I16" s="36"/>
      <c r="J16" s="36"/>
      <c r="K16" s="36"/>
      <c r="L16" s="36"/>
    </row>
    <row r="17" spans="1:12" ht="14.25" customHeight="1" x14ac:dyDescent="0.25"/>
    <row r="18" spans="1:12" ht="41.25" customHeight="1" x14ac:dyDescent="0.25">
      <c r="B18" s="37" t="s">
        <v>25</v>
      </c>
      <c r="C18" s="37" t="s">
        <v>1</v>
      </c>
      <c r="D18" s="37" t="s">
        <v>2</v>
      </c>
      <c r="E18" s="37" t="s">
        <v>3</v>
      </c>
      <c r="F18" s="37" t="s">
        <v>4</v>
      </c>
      <c r="G18" s="37" t="s">
        <v>5</v>
      </c>
      <c r="H18" s="39" t="s">
        <v>6</v>
      </c>
    </row>
    <row r="19" spans="1:12" ht="13.5" customHeight="1" x14ac:dyDescent="0.25">
      <c r="B19" s="38"/>
      <c r="C19" s="38"/>
      <c r="D19" s="38"/>
      <c r="E19" s="38"/>
      <c r="F19" s="38"/>
      <c r="G19" s="38"/>
      <c r="H19" s="40"/>
    </row>
    <row r="20" spans="1:12" ht="205.5" customHeight="1" x14ac:dyDescent="0.25">
      <c r="B20" s="24">
        <v>1</v>
      </c>
      <c r="C20" s="28" t="s">
        <v>105</v>
      </c>
      <c r="D20" s="29" t="s">
        <v>110</v>
      </c>
      <c r="E20" s="30" t="s">
        <v>96</v>
      </c>
      <c r="F20" s="31">
        <v>2</v>
      </c>
      <c r="G20" s="32">
        <v>157080</v>
      </c>
      <c r="H20" s="26">
        <f>F20*G20</f>
        <v>314160</v>
      </c>
    </row>
    <row r="21" spans="1:12" ht="171" customHeight="1" x14ac:dyDescent="0.25">
      <c r="B21" s="24">
        <v>2</v>
      </c>
      <c r="C21" s="28" t="s">
        <v>106</v>
      </c>
      <c r="D21" s="29" t="s">
        <v>112</v>
      </c>
      <c r="E21" s="30" t="s">
        <v>96</v>
      </c>
      <c r="F21" s="31">
        <v>6</v>
      </c>
      <c r="G21" s="32">
        <v>128040</v>
      </c>
      <c r="H21" s="26">
        <f t="shared" ref="H21:H22" si="0">F21*G21</f>
        <v>768240</v>
      </c>
    </row>
    <row r="22" spans="1:12" ht="172.5" customHeight="1" x14ac:dyDescent="0.25">
      <c r="B22" s="27">
        <v>3</v>
      </c>
      <c r="C22" s="28" t="s">
        <v>107</v>
      </c>
      <c r="D22" s="29" t="s">
        <v>111</v>
      </c>
      <c r="E22" s="30" t="s">
        <v>96</v>
      </c>
      <c r="F22" s="31">
        <v>6</v>
      </c>
      <c r="G22" s="32">
        <v>128040</v>
      </c>
      <c r="H22" s="26">
        <f t="shared" si="0"/>
        <v>768240</v>
      </c>
    </row>
    <row r="23" spans="1:12" ht="15.75" x14ac:dyDescent="0.25">
      <c r="B23" s="54" t="s">
        <v>27</v>
      </c>
      <c r="C23" s="54"/>
      <c r="D23" s="54"/>
      <c r="E23" s="19"/>
      <c r="F23" s="20"/>
      <c r="G23" s="20"/>
      <c r="H23" s="22">
        <f>SUM(H20:H22)</f>
        <v>1850640</v>
      </c>
    </row>
    <row r="24" spans="1:12" ht="8.25" customHeight="1" x14ac:dyDescent="0.25">
      <c r="B24" s="4"/>
      <c r="C24" s="4"/>
      <c r="D24" s="4"/>
      <c r="E24" s="4"/>
      <c r="F24" s="4"/>
      <c r="G24" s="4"/>
      <c r="H24" s="15"/>
    </row>
    <row r="25" spans="1:12" ht="22.5" customHeight="1" x14ac:dyDescent="0.25">
      <c r="A25" s="42" t="s">
        <v>101</v>
      </c>
      <c r="B25" s="42"/>
      <c r="C25" s="42"/>
      <c r="D25" s="42"/>
      <c r="E25" s="42"/>
      <c r="F25" s="42"/>
      <c r="G25" s="42"/>
      <c r="H25" s="42"/>
      <c r="I25" s="42"/>
      <c r="J25" s="42"/>
      <c r="K25" s="42"/>
      <c r="L25" s="42"/>
    </row>
    <row r="26" spans="1:12" ht="36.75" customHeight="1" x14ac:dyDescent="0.25">
      <c r="A26" s="43" t="s">
        <v>108</v>
      </c>
      <c r="B26" s="43"/>
      <c r="C26" s="43"/>
      <c r="D26" s="43"/>
      <c r="E26" s="43"/>
      <c r="F26" s="43"/>
      <c r="G26" s="43"/>
      <c r="H26" s="43"/>
      <c r="I26" s="43"/>
      <c r="J26" s="43"/>
      <c r="K26" s="43"/>
      <c r="L26" s="43"/>
    </row>
    <row r="27" spans="1:12" ht="40.5" customHeight="1" x14ac:dyDescent="0.25">
      <c r="A27" s="43" t="s">
        <v>109</v>
      </c>
      <c r="B27" s="43"/>
      <c r="C27" s="43"/>
      <c r="D27" s="43"/>
      <c r="E27" s="43"/>
      <c r="F27" s="43"/>
      <c r="G27" s="43"/>
      <c r="H27" s="43"/>
      <c r="I27" s="43"/>
      <c r="J27" s="43"/>
      <c r="K27" s="43"/>
      <c r="L27" s="43"/>
    </row>
    <row r="28" spans="1:12" ht="5.25" customHeight="1" x14ac:dyDescent="0.25"/>
    <row r="29" spans="1:12" ht="64.5" customHeight="1" x14ac:dyDescent="0.25">
      <c r="A29" s="33" t="s">
        <v>42</v>
      </c>
      <c r="B29" s="33"/>
      <c r="C29" s="33"/>
      <c r="D29" s="33"/>
      <c r="E29" s="33"/>
      <c r="F29" s="33"/>
      <c r="G29" s="33"/>
      <c r="H29" s="33"/>
      <c r="I29" s="33"/>
      <c r="J29" s="33"/>
      <c r="K29" s="33"/>
      <c r="L29" s="33"/>
    </row>
    <row r="30" spans="1:12" ht="24" customHeight="1" x14ac:dyDescent="0.25">
      <c r="A30" s="33" t="s">
        <v>48</v>
      </c>
      <c r="B30" s="33"/>
      <c r="C30" s="33"/>
      <c r="D30" s="33"/>
      <c r="E30" s="33"/>
      <c r="F30" s="33"/>
      <c r="G30" s="33"/>
      <c r="H30" s="33"/>
      <c r="I30" s="33"/>
      <c r="J30" s="33"/>
      <c r="K30" s="33"/>
      <c r="L30" s="33"/>
    </row>
    <row r="31" spans="1:12" ht="24" customHeight="1" x14ac:dyDescent="0.25">
      <c r="A31" s="11"/>
      <c r="B31" s="11"/>
      <c r="C31" s="11"/>
      <c r="D31" s="11"/>
      <c r="E31" s="11"/>
      <c r="F31" s="11"/>
      <c r="G31" s="11"/>
      <c r="H31" s="16"/>
      <c r="I31" s="11"/>
      <c r="J31" s="11"/>
      <c r="K31" s="11"/>
      <c r="L31" s="11"/>
    </row>
    <row r="32" spans="1:12" ht="15.75" x14ac:dyDescent="0.25">
      <c r="B32" s="1"/>
      <c r="C32" s="44" t="s">
        <v>43</v>
      </c>
      <c r="D32" s="44"/>
    </row>
    <row r="33" spans="2:4" ht="15.75" x14ac:dyDescent="0.25">
      <c r="B33" s="1"/>
      <c r="C33" s="44" t="s">
        <v>7</v>
      </c>
      <c r="D33" s="44"/>
    </row>
    <row r="34" spans="2:4" ht="15.75" x14ac:dyDescent="0.25">
      <c r="B34" s="45" t="s">
        <v>8</v>
      </c>
      <c r="C34" s="45"/>
      <c r="D34" s="45"/>
    </row>
    <row r="35" spans="2:4" ht="15.75" x14ac:dyDescent="0.25">
      <c r="B35" s="2" t="s">
        <v>9</v>
      </c>
    </row>
    <row r="36" spans="2:4" ht="15.75" x14ac:dyDescent="0.25">
      <c r="B36" s="2" t="s">
        <v>10</v>
      </c>
    </row>
    <row r="37" spans="2:4" ht="15.75" x14ac:dyDescent="0.25">
      <c r="B37" s="2" t="s">
        <v>11</v>
      </c>
    </row>
    <row r="38" spans="2:4" ht="15.75" x14ac:dyDescent="0.25">
      <c r="B38" s="46" t="s">
        <v>12</v>
      </c>
      <c r="C38" s="46"/>
      <c r="D38" s="46"/>
    </row>
    <row r="39" spans="2:4" ht="157.5" x14ac:dyDescent="0.25">
      <c r="B39" s="7" t="s">
        <v>13</v>
      </c>
      <c r="C39" s="7" t="s">
        <v>14</v>
      </c>
      <c r="D39" s="7" t="s">
        <v>45</v>
      </c>
    </row>
    <row r="40" spans="2:4" ht="68.25" customHeight="1" x14ac:dyDescent="0.25">
      <c r="B40" s="47">
        <v>1</v>
      </c>
      <c r="C40" s="47" t="s">
        <v>33</v>
      </c>
      <c r="D40" s="48"/>
    </row>
    <row r="41" spans="2:4" ht="47.25" customHeight="1" x14ac:dyDescent="0.25">
      <c r="B41" s="47"/>
      <c r="C41" s="47"/>
      <c r="D41" s="49"/>
    </row>
    <row r="42" spans="2:4" ht="27" customHeight="1" x14ac:dyDescent="0.25">
      <c r="B42" s="47">
        <v>2</v>
      </c>
      <c r="C42" s="47" t="s">
        <v>34</v>
      </c>
      <c r="D42" s="50"/>
    </row>
    <row r="43" spans="2:4" ht="42" customHeight="1" x14ac:dyDescent="0.25">
      <c r="B43" s="47"/>
      <c r="C43" s="47"/>
      <c r="D43" s="50"/>
    </row>
    <row r="44" spans="2:4" ht="15" customHeight="1" x14ac:dyDescent="0.25">
      <c r="B44" s="47">
        <v>3</v>
      </c>
      <c r="C44" s="47" t="s">
        <v>44</v>
      </c>
      <c r="D44" s="50"/>
    </row>
    <row r="45" spans="2:4" ht="15.75" customHeight="1" x14ac:dyDescent="0.25">
      <c r="B45" s="47"/>
      <c r="C45" s="47"/>
      <c r="D45" s="50"/>
    </row>
    <row r="46" spans="2:4" ht="15" customHeight="1" x14ac:dyDescent="0.25">
      <c r="B46" s="47">
        <v>4</v>
      </c>
      <c r="C46" s="47" t="s">
        <v>15</v>
      </c>
      <c r="D46" s="50"/>
    </row>
    <row r="47" spans="2:4" ht="32.25" customHeight="1" x14ac:dyDescent="0.25">
      <c r="B47" s="47"/>
      <c r="C47" s="47"/>
      <c r="D47" s="50"/>
    </row>
    <row r="48" spans="2:4" ht="15" customHeight="1" x14ac:dyDescent="0.25">
      <c r="B48" s="47">
        <v>5</v>
      </c>
      <c r="C48" s="47" t="s">
        <v>16</v>
      </c>
      <c r="D48" s="50"/>
    </row>
    <row r="49" spans="2:4" ht="53.25" customHeight="1" x14ac:dyDescent="0.25">
      <c r="B49" s="47"/>
      <c r="C49" s="47"/>
      <c r="D49" s="50"/>
    </row>
    <row r="50" spans="2:4" ht="15" customHeight="1" x14ac:dyDescent="0.25">
      <c r="B50" s="47">
        <v>6</v>
      </c>
      <c r="C50" s="47" t="s">
        <v>35</v>
      </c>
      <c r="D50" s="50"/>
    </row>
    <row r="51" spans="2:4" ht="68.25" customHeight="1" x14ac:dyDescent="0.25">
      <c r="B51" s="47"/>
      <c r="C51" s="47"/>
      <c r="D51" s="50"/>
    </row>
    <row r="52" spans="2:4" ht="15" customHeight="1" x14ac:dyDescent="0.25">
      <c r="B52" s="47">
        <v>7</v>
      </c>
      <c r="C52" s="47" t="s">
        <v>36</v>
      </c>
      <c r="D52" s="50"/>
    </row>
    <row r="53" spans="2:4" ht="51" customHeight="1" x14ac:dyDescent="0.25">
      <c r="B53" s="47"/>
      <c r="C53" s="47"/>
      <c r="D53" s="50"/>
    </row>
    <row r="54" spans="2:4" ht="15" customHeight="1" x14ac:dyDescent="0.25">
      <c r="B54" s="47">
        <v>8</v>
      </c>
      <c r="C54" s="47" t="s">
        <v>37</v>
      </c>
      <c r="D54" s="50"/>
    </row>
    <row r="55" spans="2:4" ht="55.5" customHeight="1" x14ac:dyDescent="0.25">
      <c r="B55" s="47"/>
      <c r="C55" s="47"/>
      <c r="D55" s="50"/>
    </row>
    <row r="56" spans="2:4" ht="15" customHeight="1" x14ac:dyDescent="0.25">
      <c r="B56" s="47">
        <v>9</v>
      </c>
      <c r="C56" s="47" t="s">
        <v>38</v>
      </c>
      <c r="D56" s="50"/>
    </row>
    <row r="57" spans="2:4" ht="61.5" customHeight="1" x14ac:dyDescent="0.25">
      <c r="B57" s="47"/>
      <c r="C57" s="47"/>
      <c r="D57" s="50"/>
    </row>
    <row r="58" spans="2:4" ht="74.25" customHeight="1" x14ac:dyDescent="0.25">
      <c r="B58" s="7">
        <v>10</v>
      </c>
      <c r="C58" s="7" t="s">
        <v>17</v>
      </c>
      <c r="D58" s="7"/>
    </row>
    <row r="59" spans="2:4" x14ac:dyDescent="0.25">
      <c r="B59" s="47">
        <v>11</v>
      </c>
      <c r="C59" s="47" t="s">
        <v>46</v>
      </c>
      <c r="D59" s="50" t="s">
        <v>47</v>
      </c>
    </row>
    <row r="60" spans="2:4" ht="78" customHeight="1" x14ac:dyDescent="0.25">
      <c r="B60" s="47"/>
      <c r="C60" s="47"/>
      <c r="D60" s="50"/>
    </row>
    <row r="61" spans="2:4" ht="15" customHeight="1" x14ac:dyDescent="0.25">
      <c r="B61" s="47">
        <v>12</v>
      </c>
      <c r="C61" s="47" t="s">
        <v>18</v>
      </c>
      <c r="D61" s="50"/>
    </row>
    <row r="62" spans="2:4" ht="15" customHeight="1" x14ac:dyDescent="0.25">
      <c r="B62" s="47"/>
      <c r="C62" s="47"/>
      <c r="D62" s="50"/>
    </row>
    <row r="63" spans="2:4" ht="15" customHeight="1" x14ac:dyDescent="0.25">
      <c r="B63" s="47">
        <v>13</v>
      </c>
      <c r="C63" s="47" t="s">
        <v>39</v>
      </c>
      <c r="D63" s="50"/>
    </row>
    <row r="64" spans="2:4" ht="113.25" customHeight="1" x14ac:dyDescent="0.25">
      <c r="B64" s="47"/>
      <c r="C64" s="47"/>
      <c r="D64" s="50"/>
    </row>
    <row r="65" spans="1:12" ht="15" customHeight="1" x14ac:dyDescent="0.25">
      <c r="B65" s="47">
        <v>14</v>
      </c>
      <c r="C65" s="47" t="s">
        <v>19</v>
      </c>
      <c r="D65" s="50"/>
    </row>
    <row r="66" spans="1:12" ht="15" customHeight="1" x14ac:dyDescent="0.25">
      <c r="B66" s="47"/>
      <c r="C66" s="47"/>
      <c r="D66" s="50"/>
    </row>
    <row r="67" spans="1:12" ht="15" customHeight="1" x14ac:dyDescent="0.25">
      <c r="B67" s="51" t="s">
        <v>40</v>
      </c>
      <c r="C67" s="51"/>
      <c r="D67" s="51"/>
    </row>
    <row r="68" spans="1:12" ht="15.75" x14ac:dyDescent="0.25">
      <c r="B68" s="52" t="s">
        <v>26</v>
      </c>
      <c r="C68" s="52"/>
      <c r="D68" s="3"/>
    </row>
    <row r="69" spans="1:12" ht="15.75" x14ac:dyDescent="0.25">
      <c r="B69" s="52" t="s">
        <v>20</v>
      </c>
      <c r="C69" s="52"/>
      <c r="D69" s="52"/>
    </row>
    <row r="70" spans="1:12" ht="15.75" x14ac:dyDescent="0.25">
      <c r="B70" s="52" t="s">
        <v>21</v>
      </c>
      <c r="C70" s="52"/>
      <c r="D70" s="3"/>
    </row>
    <row r="71" spans="1:12" ht="15.75" x14ac:dyDescent="0.25">
      <c r="B71" s="52" t="s">
        <v>22</v>
      </c>
      <c r="C71" s="52"/>
      <c r="D71" s="3"/>
    </row>
    <row r="73" spans="1:12" ht="16.5" x14ac:dyDescent="0.25">
      <c r="A73" s="53"/>
      <c r="B73" s="53"/>
      <c r="C73" s="53"/>
      <c r="D73" s="53"/>
      <c r="E73" s="53"/>
      <c r="F73" s="53"/>
      <c r="G73" s="53"/>
      <c r="H73" s="53"/>
      <c r="I73" s="53"/>
      <c r="J73" s="53"/>
      <c r="K73" s="53"/>
      <c r="L73" s="53"/>
    </row>
  </sheetData>
  <mergeCells count="65">
    <mergeCell ref="C46:C47"/>
    <mergeCell ref="C50:C51"/>
    <mergeCell ref="D50:D51"/>
    <mergeCell ref="B23:D23"/>
    <mergeCell ref="A30:L30"/>
    <mergeCell ref="B42:B43"/>
    <mergeCell ref="C42:C43"/>
    <mergeCell ref="D42:D43"/>
    <mergeCell ref="A25:L25"/>
    <mergeCell ref="A26:L26"/>
    <mergeCell ref="A27:L27"/>
    <mergeCell ref="A29:L29"/>
    <mergeCell ref="C32:D32"/>
    <mergeCell ref="B70:C70"/>
    <mergeCell ref="B63:B64"/>
    <mergeCell ref="C63:C64"/>
    <mergeCell ref="D63:D64"/>
    <mergeCell ref="B65:B66"/>
    <mergeCell ref="C65:C66"/>
    <mergeCell ref="D65:D66"/>
    <mergeCell ref="B67:D67"/>
    <mergeCell ref="B68:C68"/>
    <mergeCell ref="B69:D69"/>
    <mergeCell ref="C52:C53"/>
    <mergeCell ref="C33:D33"/>
    <mergeCell ref="B44:B45"/>
    <mergeCell ref="C44:C45"/>
    <mergeCell ref="D44:D45"/>
    <mergeCell ref="B34:D34"/>
    <mergeCell ref="B38:D38"/>
    <mergeCell ref="B40:B41"/>
    <mergeCell ref="C40:C41"/>
    <mergeCell ref="D40:D41"/>
    <mergeCell ref="D46:D47"/>
    <mergeCell ref="B48:B49"/>
    <mergeCell ref="C48:C49"/>
    <mergeCell ref="D48:D49"/>
    <mergeCell ref="B50:B51"/>
    <mergeCell ref="B46:B47"/>
    <mergeCell ref="F13:I13"/>
    <mergeCell ref="A15:L15"/>
    <mergeCell ref="A16:L16"/>
    <mergeCell ref="C18:C19"/>
    <mergeCell ref="D18:D19"/>
    <mergeCell ref="E18:E19"/>
    <mergeCell ref="F18:F19"/>
    <mergeCell ref="G18:G19"/>
    <mergeCell ref="H18:H19"/>
    <mergeCell ref="B18:B19"/>
    <mergeCell ref="D52:D53"/>
    <mergeCell ref="B71:C71"/>
    <mergeCell ref="A73:L73"/>
    <mergeCell ref="B54:B55"/>
    <mergeCell ref="C54:C55"/>
    <mergeCell ref="D54:D55"/>
    <mergeCell ref="B56:B57"/>
    <mergeCell ref="C56:C57"/>
    <mergeCell ref="D56:D57"/>
    <mergeCell ref="B59:B60"/>
    <mergeCell ref="C59:C60"/>
    <mergeCell ref="D59:D60"/>
    <mergeCell ref="B61:B62"/>
    <mergeCell ref="C61:C62"/>
    <mergeCell ref="D61:D62"/>
    <mergeCell ref="B52:B53"/>
  </mergeCells>
  <pageMargins left="0" right="0" top="0" bottom="0" header="0" footer="0"/>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2024-08-22T11:23:12Z</dcterms:modified>
</cp:coreProperties>
</file>