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Каз" sheetId="1" r:id="rId1"/>
    <sheet name="Рус" sheetId="2" r:id="rId2"/>
  </sheets>
  <calcPr calcId="152511"/>
</workbook>
</file>

<file path=xl/calcChain.xml><?xml version="1.0" encoding="utf-8"?>
<calcChain xmlns="http://schemas.openxmlformats.org/spreadsheetml/2006/main">
  <c r="H26" i="1" l="1"/>
  <c r="H25" i="1" l="1"/>
  <c r="H24" i="1"/>
  <c r="G24" i="2" l="1"/>
  <c r="G26" i="2" s="1"/>
  <c r="G23" i="2"/>
</calcChain>
</file>

<file path=xl/sharedStrings.xml><?xml version="1.0" encoding="utf-8"?>
<sst xmlns="http://schemas.openxmlformats.org/spreadsheetml/2006/main" count="63" uniqueCount="59">
  <si>
    <t>№</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</si>
  <si>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</si>
  <si>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</si>
  <si>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</si>
  <si>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</si>
  <si>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</si>
  <si>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</si>
  <si>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</si>
  <si>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</si>
  <si>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</si>
  <si>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</si>
  <si>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</si>
  <si>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</si>
  <si>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</si>
  <si>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</si>
  <si>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</si>
  <si>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</si>
  <si>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</si>
  <si>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</si>
  <si>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</si>
  <si>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</si>
  <si>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Утверждаю:</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</si>
  <si>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</si>
  <si>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</si>
  <si>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</si>
  <si>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</si>
  <si>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</si>
  <si>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</si>
  <si>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</si>
  <si>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</si>
  <si>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</si>
  <si>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</si>
  <si>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</si>
  <si>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</si>
  <si>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</si>
  <si>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</si>
  <si>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</si>
  <si>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</si>
  <si>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</si>
  <si>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ob-pv@yandex.kz;</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</si>
  <si>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арқылы:ob-pv@yandex.kz;</t>
  </si>
  <si>
    <t xml:space="preserve">           3) Сроки и условия поставки: по заявке заказчика в течение 15 календарных дней с момента заключение договора. Предоставить товар в распоряжение покупателя по адресу: 140010, Павлодарская область, город Павлодар, улица Щедрина, 63, склад заказчика;</t>
  </si>
  <si>
    <t xml:space="preserve">           3) Жеткізу мерзімі мен шарттары: тапсырыс берушінің өтінімі бойынша 15 күнтізбелік күн ішінде шартқа қол қойғаннан соң. Тауарды сатып алушының қарамағына мына мекенжай бойынша ұсыну: 140010, Павлодар облысы,  Павлодар қаласы,  Щедрин көшесі, 63, тапсырыс берушінің қоймасы;</t>
  </si>
  <si>
    <t>директоры</t>
  </si>
  <si>
    <t>___________________ Мусабеков А.Т.</t>
  </si>
  <si>
    <t xml:space="preserve">         5) Құжаттарды ұсыну (қабылдау) орны және тендерлік өтінімдерді берудің соңғы мерзімі: тендерлік өтінімдер 2024 жылғы 03 қазан сағат 09.00-ге дейінгі мерзімде қабылданады, Павлодар қаласы,  Щедрин көшесі, 63 мекенжайы бойынша, 3 қабат, қабылдау бөлмесі;</t>
  </si>
  <si>
    <t xml:space="preserve">         6) Тендерлік өтінімдері бар конверттерді ашу күні, уақыты және орны: тендерлік өтінімдері бар конверттер 2024 жылғы 03 қазан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</si>
  <si>
    <t>Директор</t>
  </si>
  <si>
    <t>___________________Мусабеков А.Т.</t>
  </si>
  <si>
    <t xml:space="preserve">         5) Место представления (приема) документов и окончательный срок подачи тендерных заявок; тендерные заявки принимаются в срок до 09:00 03 октября 2024 года, по адресу город Павлодар, улица Щедрина, 63, 3 этаж, приемная;</t>
  </si>
  <si>
    <t xml:space="preserve">         6) Дата, время и место вскрытия конвертов с тендерными заявками: конверты с тендерными заявками будут вскрываться в 11.00 ч. 03 октября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</si>
  <si>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Пила ортапедическая аккумуляторная</t>
  </si>
  <si>
    <t>шт</t>
  </si>
  <si>
    <t>Дрель ортапедическая акумуляторная</t>
  </si>
  <si>
    <t>дана</t>
  </si>
  <si>
    <t>Ортопедиялық аккумуляторлық ара</t>
  </si>
  <si>
    <t>Ортопедиялық аккумуляторлық бұрғы</t>
  </si>
  <si>
    <t>12.09.2024ж. №427 бұйрық</t>
  </si>
  <si>
    <t>Приказ №427 от 12.09.2024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</si>
</sst>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 _₽_-;\-* #,##0\ _₽_-;_-* &quot;-&quot;??\ _₽_-;_-@_-"/>
    <numFmt numFmtId="165" formatCode="_-* #,##0_р_._-;\-* #,##0_р_._-;_-* &quot;-&quot;??_р_._-;_-@_-"/>
  </numFmts>
  <fonts count="2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name val="宋体"/>
      <family val="3"/>
      <charset val="134"/>
    </font>
    <font>
      <sz val="11"/>
      <color theme="1"/>
      <name val="Calibri"/>
      <family val="2"/>
      <scheme val="minor"/>
    </font>
    <font>
      <sz val="12"/>
      <name val="Times New Roman"/>
      <family val="1"/>
      <charset val="204"/>
    </font>
    <font>
      <b/>
      <u/>
      <sz val="12"/>
      <color rgb="FF333399"/>
      <name val="Times New Roman"/>
      <family val="1"/>
      <charset val="204"/>
    </font>
    <font>
      <b/>
      <sz val="12"/>
      <color rgb="FF333399"/>
      <name val="Times New Roman"/>
      <family val="1"/>
      <charset val="204"/>
    </font>
    <font>
      <sz val="11"/>
      <color rgb="FF000000"/>
      <name val="Times New Roman"/>
      <family val="1"/>
      <charset val="204"/>
    </font>
    <font>
      <sz val="14"/>
      <color theme="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2" fillId="0" borderId="0"/>
    <xf numFmtId="165" fontId="12" fillId="0" borderId="0" applyProtection="0">
      <alignment vertical="center"/>
    </xf>
    <xf numFmtId="0" fontId="1" fillId="0" borderId="0"/>
    <xf numFmtId="0" fontId="13" fillId="0" borderId="0"/>
  </cellStyleXfs>
  <cellXfs count="55">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4" fillId="0" borderId="1" xfId="0" applyFont="1" applyBorder="1" applyAlignment="1">
      <alignment horizontal="left" vertical="top" wrapText="1"/>
    </xf>
    <xf numFmtId="0" fontId="14" fillId="2" borderId="1" xfId="5" applyFont="1" applyFill="1" applyBorder="1" applyAlignment="1">
      <alignment horizontal="left" vertical="top" wrapText="1"/>
    </xf>
    <xf numFmtId="4" fontId="4" fillId="0" borderId="1" xfId="0" applyNumberFormat="1" applyFont="1" applyBorder="1" applyAlignment="1">
      <alignment horizontal="left" vertical="top" wrapText="1"/>
    </xf>
    <xf numFmtId="0" fontId="4" fillId="0" borderId="3" xfId="0" applyFont="1" applyBorder="1" applyAlignment="1">
      <alignment horizontal="left" vertical="top" wrapText="1"/>
    </xf>
    <xf numFmtId="0" fontId="17" fillId="0" borderId="3" xfId="0" applyFont="1" applyFill="1" applyBorder="1" applyAlignment="1">
      <alignment horizontal="center" vertical="top" wrapText="1"/>
    </xf>
    <xf numFmtId="0" fontId="14" fillId="2" borderId="3" xfId="5" applyFont="1" applyFill="1" applyBorder="1" applyAlignment="1">
      <alignment horizontal="center" vertical="top" wrapText="1"/>
    </xf>
    <xf numFmtId="0" fontId="4" fillId="0" borderId="3" xfId="0" applyFont="1" applyBorder="1" applyAlignment="1">
      <alignment horizontal="center" vertical="top" wrapText="1"/>
    </xf>
    <xf numFmtId="4" fontId="4" fillId="0" borderId="3" xfId="0" applyNumberFormat="1" applyFont="1" applyBorder="1" applyAlignment="1">
      <alignment horizontal="center" vertical="top" wrapText="1"/>
    </xf>
    <xf numFmtId="0" fontId="18" fillId="0" borderId="3" xfId="0" applyFont="1" applyBorder="1" applyAlignment="1">
      <alignment horizontal="center"/>
    </xf>
    <xf numFmtId="0" fontId="18" fillId="0" borderId="3" xfId="0" applyFont="1" applyBorder="1" applyAlignment="1">
      <alignment horizontal="center" vertical="center"/>
    </xf>
    <xf numFmtId="2" fontId="18" fillId="0" borderId="3" xfId="0" applyNumberFormat="1" applyFont="1" applyBorder="1" applyAlignment="1">
      <alignment horizontal="center" vertical="center" wrapText="1"/>
    </xf>
    <xf numFmtId="164" fontId="5" fillId="0" borderId="3" xfId="0" applyNumberFormat="1" applyFont="1" applyBorder="1" applyAlignment="1">
      <alignment horizontal="center"/>
    </xf>
    <xf numFmtId="0" fontId="19" fillId="2" borderId="2"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 xfId="0" applyFont="1" applyFill="1" applyBorder="1" applyAlignment="1">
      <alignment horizontal="left" vertical="top" wrapText="1"/>
    </xf>
    <xf numFmtId="0" fontId="7" fillId="0" borderId="0" xfId="0" applyFont="1" applyFill="1" applyAlignment="1">
      <alignment horizontal="right" vertical="center"/>
    </xf>
    <xf numFmtId="0" fontId="14" fillId="2" borderId="1" xfId="0" applyFont="1" applyFill="1" applyBorder="1" applyAlignment="1">
      <alignment horizontal="left" vertical="top" wrapText="1"/>
    </xf>
    <xf numFmtId="0" fontId="14" fillId="0" borderId="1" xfId="0" applyFont="1" applyBorder="1" applyAlignment="1">
      <alignment horizontal="left" vertical="top" wrapText="1"/>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7" fillId="0" borderId="0" xfId="0" applyFont="1" applyAlignment="1">
      <alignment horizontal="right" vertical="center"/>
    </xf>
    <xf numFmtId="0" fontId="7" fillId="0" borderId="0" xfId="0" applyFont="1" applyFill="1" applyAlignment="1">
      <alignment horizontal="right" vertical="center"/>
    </xf>
    <xf numFmtId="0" fontId="11" fillId="0" borderId="0" xfId="0" applyFont="1" applyFill="1" applyAlignment="1">
      <alignment horizontal="right"/>
    </xf>
    <xf numFmtId="0" fontId="7" fillId="0" borderId="0" xfId="0" applyFont="1" applyFill="1" applyAlignment="1">
      <alignment horizontal="right"/>
    </xf>
  </cellXfs>
  <cellStyles count="6">
    <cellStyle name="Обычный" xfId="0" builtinId="0"/>
    <cellStyle name="Обычный 2" xfId="1"/>
    <cellStyle name="Обычный 3" xfId="2"/>
    <cellStyle name="Обычный 4" xfId="5"/>
    <cellStyle name="Обычный 5" xfId="4"/>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topLeftCell="A16" zoomScale="89" zoomScaleNormal="89" workbookViewId="0">
      <selection sqref="A1:H32"/>
    </sheetView>
  </sheetViews>
  <sheetFormatPr defaultRowHeight="15"/>
  <cols>
    <col min="1" max="1" width="5.5703125" customWidth="1"/>
    <col min="2" max="2" width="4.140625" customWidth="1"/>
    <col min="3" max="3" width="56.42578125" customWidth="1"/>
    <col min="4" max="4" width="0.42578125" hidden="1" customWidth="1"/>
    <col min="5" max="5" width="14" customWidth="1"/>
    <col min="6" max="6" width="18.28515625" customWidth="1"/>
    <col min="7" max="7" width="18.7109375" customWidth="1"/>
    <col min="8" max="8" width="40.85546875" customWidth="1"/>
  </cols>
  <sheetData>
    <row r="1" spans="3:8" ht="15.75">
      <c r="E1" s="21"/>
      <c r="F1" s="21"/>
      <c r="G1" s="21"/>
      <c r="H1" s="21"/>
    </row>
    <row r="2" spans="3:8" ht="15.75">
      <c r="E2" s="21"/>
      <c r="F2" s="21"/>
      <c r="G2" s="21"/>
      <c r="H2" s="22" t="s">
        <v>2</v>
      </c>
    </row>
    <row r="3" spans="3:8" ht="15.75">
      <c r="E3" s="21"/>
      <c r="F3" s="21"/>
      <c r="G3" s="21"/>
      <c r="H3" s="22" t="s">
        <v>3</v>
      </c>
    </row>
    <row r="4" spans="3:8" ht="15.75">
      <c r="C4" s="2"/>
      <c r="D4" s="2"/>
      <c r="E4" s="44" t="s">
        <v>4</v>
      </c>
      <c r="F4" s="44"/>
      <c r="G4" s="44"/>
      <c r="H4" s="44"/>
    </row>
    <row r="5" spans="3:8" ht="15.75">
      <c r="C5" s="2"/>
      <c r="D5" s="2"/>
      <c r="E5" s="23"/>
      <c r="F5" s="44" t="s">
        <v>5</v>
      </c>
      <c r="G5" s="44"/>
      <c r="H5" s="44"/>
    </row>
    <row r="6" spans="3:8" ht="15.75">
      <c r="C6" s="2"/>
      <c r="D6" s="2"/>
      <c r="E6" s="23"/>
      <c r="F6" s="23"/>
      <c r="G6" s="44" t="s">
        <v>6</v>
      </c>
      <c r="H6" s="44"/>
    </row>
    <row r="7" spans="3:8" ht="15.75">
      <c r="C7" s="2"/>
      <c r="D7" s="2"/>
      <c r="E7" s="23"/>
      <c r="F7" s="44" t="s">
        <v>43</v>
      </c>
      <c r="G7" s="44"/>
      <c r="H7" s="44"/>
    </row>
    <row r="8" spans="3:8" ht="15.75">
      <c r="C8" s="2"/>
      <c r="D8" s="2"/>
      <c r="E8" s="23"/>
      <c r="F8" s="23"/>
      <c r="G8" s="23"/>
      <c r="H8" s="22"/>
    </row>
    <row r="9" spans="3:8" ht="15.75">
      <c r="C9" s="2"/>
      <c r="D9" s="2"/>
      <c r="E9" s="23"/>
      <c r="F9" s="45" t="s">
        <v>44</v>
      </c>
      <c r="G9" s="45"/>
      <c r="H9" s="45"/>
    </row>
    <row r="10" spans="3:8" ht="15.75">
      <c r="C10" s="2"/>
      <c r="D10" s="2"/>
      <c r="E10" s="23"/>
      <c r="F10" s="23"/>
      <c r="G10" s="24"/>
      <c r="H10" s="24"/>
    </row>
    <row r="11" spans="3:8" ht="15.75">
      <c r="C11" s="2"/>
      <c r="D11" s="2"/>
      <c r="E11" s="23"/>
      <c r="F11" s="23"/>
      <c r="G11" s="53" t="s">
        <v>57</v>
      </c>
      <c r="H11" s="53"/>
    </row>
    <row r="12" spans="3:8" ht="15.75">
      <c r="C12" s="2"/>
      <c r="D12" s="2"/>
      <c r="E12" s="23"/>
      <c r="F12" s="23"/>
      <c r="G12" s="23"/>
      <c r="H12" s="18" t="s">
        <v>7</v>
      </c>
    </row>
    <row r="13" spans="3:8" ht="15.75">
      <c r="C13" s="2"/>
      <c r="D13" s="2"/>
      <c r="E13" s="23"/>
      <c r="F13" s="21"/>
      <c r="G13" s="43" t="s">
        <v>10</v>
      </c>
      <c r="H13" s="43"/>
    </row>
    <row r="14" spans="3:8" ht="15.75">
      <c r="C14" s="2"/>
      <c r="D14" s="2"/>
      <c r="E14" s="23"/>
      <c r="F14" s="43" t="s">
        <v>8</v>
      </c>
      <c r="G14" s="43"/>
      <c r="H14" s="43"/>
    </row>
    <row r="15" spans="3:8" ht="15.75">
      <c r="C15" s="2"/>
      <c r="D15" s="2"/>
      <c r="E15" s="23"/>
      <c r="F15" s="3"/>
      <c r="G15" s="23"/>
      <c r="H15" s="18" t="s">
        <v>9</v>
      </c>
    </row>
    <row r="17" spans="2:8" ht="18.75">
      <c r="B17" s="47" t="s">
        <v>11</v>
      </c>
      <c r="C17" s="47"/>
      <c r="D17" s="47"/>
      <c r="E17" s="47"/>
      <c r="F17" s="47"/>
      <c r="G17" s="47"/>
      <c r="H17" s="47"/>
    </row>
    <row r="19" spans="2:8" ht="63" customHeight="1">
      <c r="B19" s="48" t="s">
        <v>12</v>
      </c>
      <c r="C19" s="48"/>
      <c r="D19" s="48"/>
      <c r="E19" s="48"/>
      <c r="F19" s="48"/>
      <c r="G19" s="48"/>
      <c r="H19" s="48"/>
    </row>
    <row r="20" spans="2:8" ht="30" customHeight="1">
      <c r="B20" s="49" t="s">
        <v>13</v>
      </c>
      <c r="C20" s="49"/>
      <c r="D20" s="49"/>
      <c r="E20" s="49"/>
      <c r="F20" s="49"/>
      <c r="G20" s="49"/>
      <c r="H20" s="49"/>
    </row>
    <row r="21" spans="2:8" ht="45" customHeight="1">
      <c r="B21" s="48" t="s">
        <v>14</v>
      </c>
      <c r="C21" s="48"/>
      <c r="D21" s="48"/>
      <c r="E21" s="48"/>
      <c r="F21" s="48"/>
      <c r="G21" s="48"/>
      <c r="H21" s="48"/>
    </row>
    <row r="22" spans="2:8">
      <c r="B22" s="1"/>
      <c r="C22" s="1"/>
      <c r="D22" s="1"/>
      <c r="E22" s="1"/>
      <c r="F22" s="1"/>
      <c r="G22" s="1"/>
    </row>
    <row r="23" spans="2:8" ht="43.5" customHeight="1">
      <c r="B23" s="4" t="s">
        <v>0</v>
      </c>
      <c r="C23" s="10" t="s">
        <v>15</v>
      </c>
      <c r="D23" s="11" t="s">
        <v>1</v>
      </c>
      <c r="E23" s="12" t="s">
        <v>16</v>
      </c>
      <c r="F23" s="12" t="s">
        <v>17</v>
      </c>
      <c r="G23" s="12" t="s">
        <v>18</v>
      </c>
      <c r="H23" s="12" t="s">
        <v>19</v>
      </c>
    </row>
    <row r="24" spans="2:8" ht="43.5" customHeight="1">
      <c r="B24" s="4">
        <v>1</v>
      </c>
      <c r="C24" s="37" t="s">
        <v>55</v>
      </c>
      <c r="D24" s="38"/>
      <c r="E24" s="39" t="s">
        <v>54</v>
      </c>
      <c r="F24" s="39">
        <v>1</v>
      </c>
      <c r="G24" s="39">
        <v>1581250</v>
      </c>
      <c r="H24" s="39">
        <f>F24*G24</f>
        <v>1581250</v>
      </c>
    </row>
    <row r="25" spans="2:8" ht="42" customHeight="1">
      <c r="B25" s="4">
        <v>2</v>
      </c>
      <c r="C25" s="41" t="s">
        <v>56</v>
      </c>
      <c r="D25" s="42"/>
      <c r="E25" s="39" t="s">
        <v>54</v>
      </c>
      <c r="F25" s="25">
        <v>1</v>
      </c>
      <c r="G25" s="27">
        <v>5912617</v>
      </c>
      <c r="H25" s="39">
        <f>F25*G25</f>
        <v>5912617</v>
      </c>
    </row>
    <row r="26" spans="2:8" ht="17.25" customHeight="1">
      <c r="B26" s="50" t="s">
        <v>20</v>
      </c>
      <c r="C26" s="50"/>
      <c r="D26" s="13"/>
      <c r="E26" s="33"/>
      <c r="F26" s="34"/>
      <c r="G26" s="35"/>
      <c r="H26" s="36">
        <f>SUM(H24:H25)</f>
        <v>7493867</v>
      </c>
    </row>
    <row r="27" spans="2:8" ht="17.25" customHeight="1">
      <c r="B27" s="5"/>
      <c r="C27" s="5"/>
      <c r="D27" s="5"/>
      <c r="E27" s="6"/>
      <c r="F27" s="7"/>
      <c r="G27" s="8"/>
      <c r="H27" s="9"/>
    </row>
    <row r="28" spans="2:8" ht="33.75" customHeight="1">
      <c r="B28" s="46" t="s">
        <v>42</v>
      </c>
      <c r="C28" s="46"/>
      <c r="D28" s="46"/>
      <c r="E28" s="46"/>
      <c r="F28" s="46"/>
      <c r="G28" s="46"/>
      <c r="H28" s="46"/>
    </row>
    <row r="29" spans="2:8" ht="61.5" customHeight="1">
      <c r="B29" s="46" t="s">
        <v>40</v>
      </c>
      <c r="C29" s="46"/>
      <c r="D29" s="46"/>
      <c r="E29" s="46"/>
      <c r="F29" s="46"/>
      <c r="G29" s="46"/>
      <c r="H29" s="46"/>
    </row>
    <row r="30" spans="2:8" ht="38.25" customHeight="1">
      <c r="B30" s="46" t="s">
        <v>45</v>
      </c>
      <c r="C30" s="46"/>
      <c r="D30" s="46"/>
      <c r="E30" s="46"/>
      <c r="F30" s="46"/>
      <c r="G30" s="46"/>
      <c r="H30" s="46"/>
    </row>
    <row r="31" spans="2:8" ht="52.5" customHeight="1">
      <c r="B31" s="46" t="s">
        <v>46</v>
      </c>
      <c r="C31" s="46"/>
      <c r="D31" s="46"/>
      <c r="E31" s="46"/>
      <c r="F31" s="46"/>
      <c r="G31" s="46"/>
      <c r="H31" s="46"/>
    </row>
  </sheetData>
  <mergeCells count="17">
    <mergeCell ref="B31:H31"/>
    <mergeCell ref="B17:H17"/>
    <mergeCell ref="B19:H19"/>
    <mergeCell ref="B20:H20"/>
    <mergeCell ref="B21:H21"/>
    <mergeCell ref="B26:C26"/>
    <mergeCell ref="B28:H28"/>
    <mergeCell ref="B29:H29"/>
    <mergeCell ref="B30:H30"/>
    <mergeCell ref="G11:H11"/>
    <mergeCell ref="G13:H13"/>
    <mergeCell ref="F14:H14"/>
    <mergeCell ref="E4:H4"/>
    <mergeCell ref="F5:H5"/>
    <mergeCell ref="G6:H6"/>
    <mergeCell ref="F7:H7"/>
    <mergeCell ref="F9:H9"/>
  </mergeCells>
  <pageMargins left="0" right="0" top="0" bottom="0" header="0" footer="0"/>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tabSelected="1" topLeftCell="A8" workbookViewId="0">
      <selection activeCell="A4" sqref="A4:G32"/>
    </sheetView>
  </sheetViews>
  <sheetFormatPr defaultRowHeight="15"/>
  <cols>
    <col min="1" max="1" width="7.7109375" customWidth="1"/>
    <col min="2" max="2" width="72.140625" customWidth="1"/>
    <col min="3" max="3" width="17.85546875" hidden="1" customWidth="1"/>
    <col min="4" max="4" width="17.140625" customWidth="1"/>
    <col min="5" max="5" width="18.7109375" customWidth="1"/>
    <col min="6" max="6" width="19.7109375" customWidth="1"/>
    <col min="7" max="7" width="18.85546875" customWidth="1"/>
  </cols>
  <sheetData>
    <row r="2" spans="1:7">
      <c r="G2" s="19" t="s">
        <v>21</v>
      </c>
    </row>
    <row r="3" spans="1:7">
      <c r="G3" s="19" t="s">
        <v>47</v>
      </c>
    </row>
    <row r="4" spans="1:7">
      <c r="B4" s="2"/>
      <c r="C4" s="2"/>
      <c r="D4" s="2"/>
      <c r="E4" s="51" t="s">
        <v>22</v>
      </c>
      <c r="F4" s="51"/>
      <c r="G4" s="51"/>
    </row>
    <row r="5" spans="1:7">
      <c r="B5" s="2"/>
      <c r="C5" s="2"/>
      <c r="D5" s="2"/>
      <c r="E5" s="2"/>
      <c r="F5" s="51" t="s">
        <v>23</v>
      </c>
      <c r="G5" s="51"/>
    </row>
    <row r="6" spans="1:7">
      <c r="B6" s="2"/>
      <c r="C6" s="2"/>
      <c r="D6" s="2"/>
      <c r="E6" s="51" t="s">
        <v>24</v>
      </c>
      <c r="F6" s="51"/>
      <c r="G6" s="51"/>
    </row>
    <row r="7" spans="1:7">
      <c r="B7" s="2"/>
      <c r="C7" s="2"/>
      <c r="D7" s="2"/>
      <c r="E7" s="2"/>
      <c r="F7" s="2"/>
      <c r="G7" s="19"/>
    </row>
    <row r="8" spans="1:7">
      <c r="B8" s="2"/>
      <c r="C8" s="2"/>
      <c r="D8" s="2"/>
      <c r="E8" s="52" t="s">
        <v>48</v>
      </c>
      <c r="F8" s="52"/>
      <c r="G8" s="52"/>
    </row>
    <row r="9" spans="1:7">
      <c r="B9" s="2"/>
      <c r="C9" s="2"/>
      <c r="D9" s="2"/>
      <c r="E9" s="40"/>
      <c r="F9" s="40"/>
      <c r="G9" s="40"/>
    </row>
    <row r="10" spans="1:7">
      <c r="B10" s="2"/>
      <c r="C10" s="2"/>
      <c r="D10" s="2"/>
      <c r="E10" s="2"/>
      <c r="F10" s="54" t="s">
        <v>58</v>
      </c>
      <c r="G10" s="54"/>
    </row>
    <row r="11" spans="1:7" ht="15.75">
      <c r="B11" s="2"/>
      <c r="C11" s="2"/>
      <c r="D11" s="2"/>
      <c r="E11" s="2"/>
      <c r="F11" s="2"/>
      <c r="G11" s="18" t="s">
        <v>25</v>
      </c>
    </row>
    <row r="12" spans="1:7" ht="15.75">
      <c r="B12" s="2"/>
      <c r="C12" s="2"/>
      <c r="D12" s="2"/>
      <c r="F12" s="43" t="s">
        <v>26</v>
      </c>
      <c r="G12" s="43"/>
    </row>
    <row r="13" spans="1:7" ht="15.75">
      <c r="B13" s="2"/>
      <c r="C13" s="2"/>
      <c r="D13" s="2"/>
      <c r="E13" s="43" t="s">
        <v>27</v>
      </c>
      <c r="F13" s="43"/>
      <c r="G13" s="43"/>
    </row>
    <row r="14" spans="1:7" ht="15.75">
      <c r="B14" s="2"/>
      <c r="C14" s="2"/>
      <c r="D14" s="2"/>
      <c r="E14" s="3"/>
      <c r="F14" s="2"/>
      <c r="G14" s="18" t="s">
        <v>28</v>
      </c>
    </row>
    <row r="16" spans="1:7" ht="18.75">
      <c r="A16" s="47" t="s">
        <v>29</v>
      </c>
      <c r="B16" s="47"/>
      <c r="C16" s="47"/>
      <c r="D16" s="47"/>
      <c r="E16" s="47"/>
      <c r="F16" s="47"/>
      <c r="G16" s="47"/>
    </row>
    <row r="17" spans="1:7" ht="8.25" customHeight="1"/>
    <row r="18" spans="1:7" ht="15.75">
      <c r="A18" s="48" t="s">
        <v>30</v>
      </c>
      <c r="B18" s="48"/>
      <c r="C18" s="48"/>
      <c r="D18" s="48"/>
      <c r="E18" s="48"/>
      <c r="F18" s="48"/>
      <c r="G18" s="48"/>
    </row>
    <row r="19" spans="1:7" ht="15.75">
      <c r="A19" s="49" t="s">
        <v>31</v>
      </c>
      <c r="B19" s="49"/>
      <c r="C19" s="49"/>
      <c r="D19" s="49"/>
      <c r="E19" s="49"/>
      <c r="F19" s="49"/>
      <c r="G19" s="49"/>
    </row>
    <row r="20" spans="1:7" ht="15.75">
      <c r="A20" s="48" t="s">
        <v>32</v>
      </c>
      <c r="B20" s="48"/>
      <c r="C20" s="48"/>
      <c r="D20" s="48"/>
      <c r="E20" s="48"/>
      <c r="F20" s="48"/>
      <c r="G20" s="48"/>
    </row>
    <row r="21" spans="1:7" ht="3.75" customHeight="1">
      <c r="A21" s="1"/>
      <c r="B21" s="1"/>
      <c r="C21" s="1"/>
      <c r="D21" s="1"/>
      <c r="E21" s="1"/>
      <c r="F21" s="1"/>
    </row>
    <row r="22" spans="1:7">
      <c r="A22" s="4" t="s">
        <v>0</v>
      </c>
      <c r="B22" s="10" t="s">
        <v>33</v>
      </c>
      <c r="C22" s="11" t="s">
        <v>1</v>
      </c>
      <c r="D22" s="12" t="s">
        <v>34</v>
      </c>
      <c r="E22" s="12" t="s">
        <v>35</v>
      </c>
      <c r="F22" s="12" t="s">
        <v>36</v>
      </c>
      <c r="G22" s="12" t="s">
        <v>37</v>
      </c>
    </row>
    <row r="23" spans="1:7" ht="24.75" customHeight="1">
      <c r="A23" s="4">
        <v>1</v>
      </c>
      <c r="B23" s="37" t="s">
        <v>51</v>
      </c>
      <c r="C23" s="38"/>
      <c r="D23" s="39" t="s">
        <v>52</v>
      </c>
      <c r="E23" s="39">
        <v>1</v>
      </c>
      <c r="F23" s="39">
        <v>1581250</v>
      </c>
      <c r="G23" s="39">
        <f>E23*F23</f>
        <v>1581250</v>
      </c>
    </row>
    <row r="24" spans="1:7" ht="36.75" customHeight="1">
      <c r="A24" s="4">
        <v>2</v>
      </c>
      <c r="B24" s="26" t="s">
        <v>53</v>
      </c>
      <c r="C24" s="25"/>
      <c r="D24" s="25" t="s">
        <v>52</v>
      </c>
      <c r="E24" s="25">
        <v>1</v>
      </c>
      <c r="F24" s="27">
        <v>5912617</v>
      </c>
      <c r="G24" s="39">
        <f>E24*F24</f>
        <v>5912617</v>
      </c>
    </row>
    <row r="25" spans="1:7" ht="183" hidden="1" customHeight="1">
      <c r="A25" s="4">
        <v>2</v>
      </c>
      <c r="B25" s="30"/>
      <c r="C25" s="31"/>
      <c r="D25" s="28"/>
      <c r="E25" s="31"/>
      <c r="F25" s="32"/>
      <c r="G25" s="29"/>
    </row>
    <row r="26" spans="1:7" ht="15.75">
      <c r="A26" s="50" t="s">
        <v>38</v>
      </c>
      <c r="B26" s="50"/>
      <c r="C26" s="20"/>
      <c r="D26" s="14"/>
      <c r="E26" s="15"/>
      <c r="F26" s="16"/>
      <c r="G26" s="17">
        <f>SUM(G23:G25)</f>
        <v>7493867</v>
      </c>
    </row>
    <row r="27" spans="1:7" ht="8.25" customHeight="1">
      <c r="A27" s="5"/>
      <c r="B27" s="5"/>
      <c r="C27" s="5"/>
      <c r="D27" s="6"/>
      <c r="E27" s="7"/>
      <c r="F27" s="8"/>
      <c r="G27" s="9"/>
    </row>
    <row r="28" spans="1:7" ht="33.75" customHeight="1">
      <c r="A28" s="46" t="s">
        <v>41</v>
      </c>
      <c r="B28" s="46"/>
      <c r="C28" s="46"/>
      <c r="D28" s="46"/>
      <c r="E28" s="46"/>
      <c r="F28" s="46"/>
      <c r="G28" s="46"/>
    </row>
    <row r="29" spans="1:7" ht="66.75" customHeight="1">
      <c r="A29" s="46" t="s">
        <v>39</v>
      </c>
      <c r="B29" s="46"/>
      <c r="C29" s="46"/>
      <c r="D29" s="46"/>
      <c r="E29" s="46"/>
      <c r="F29" s="46"/>
      <c r="G29" s="46"/>
    </row>
    <row r="30" spans="1:7" ht="38.25" customHeight="1">
      <c r="A30" s="46" t="s">
        <v>49</v>
      </c>
      <c r="B30" s="46"/>
      <c r="C30" s="46"/>
      <c r="D30" s="46"/>
      <c r="E30" s="46"/>
      <c r="F30" s="46"/>
      <c r="G30" s="46"/>
    </row>
    <row r="31" spans="1:7" ht="56.25" customHeight="1">
      <c r="A31" s="46" t="s">
        <v>50</v>
      </c>
      <c r="B31" s="46"/>
      <c r="C31" s="46"/>
      <c r="D31" s="46"/>
      <c r="E31" s="46"/>
      <c r="F31" s="46"/>
      <c r="G31" s="46"/>
    </row>
  </sheetData>
  <mergeCells count="16">
    <mergeCell ref="A20:G20"/>
    <mergeCell ref="A19:G19"/>
    <mergeCell ref="E4:G4"/>
    <mergeCell ref="F5:G5"/>
    <mergeCell ref="E6:G6"/>
    <mergeCell ref="E8:G8"/>
    <mergeCell ref="F10:G10"/>
    <mergeCell ref="F12:G12"/>
    <mergeCell ref="E13:G13"/>
    <mergeCell ref="A16:G16"/>
    <mergeCell ref="A18:G18"/>
    <mergeCell ref="A26:B26"/>
    <mergeCell ref="A28:G28"/>
    <mergeCell ref="A29:G29"/>
    <mergeCell ref="A30:G30"/>
    <mergeCell ref="A31:G31"/>
  </mergeCells>
  <pageMargins left="0" right="0"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2024-09-12T09:51:56Z</dcterms:modified>
</cp:coreProperties>
</file>