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Каз" sheetId="2" r:id="rId1"/>
    <sheet name="Рус" sheetId="1" r:id="rId2"/>
  </sheets>
  <definedNames>
    <definedName name="_xlnm._FilterDatabase" localSheetId="1" hidden="1">Рус!$A$18:$L$18</definedName>
  </definedNames>
  <calcPr calcId="152511"/>
</workbook>
</file>

<file path=xl/calcChain.xml><?xml version="1.0" encoding="utf-8"?>
<calcChain xmlns="http://schemas.openxmlformats.org/spreadsheetml/2006/main">
  <c r="H28" i="1" l="1"/>
  <c r="H21" i="1"/>
  <c r="H22" i="1"/>
  <c r="H23" i="1"/>
  <c r="H24" i="1"/>
  <c r="H25" i="1"/>
  <c r="H26" i="1"/>
  <c r="H27" i="1"/>
  <c r="H28" i="2"/>
  <c r="H21" i="2"/>
  <c r="H22" i="2"/>
  <c r="H23" i="2"/>
  <c r="H24" i="2"/>
  <c r="H25" i="2"/>
  <c r="H26" i="2"/>
  <c r="H27" i="2"/>
  <c r="H20" i="2"/>
  <c r="H20" i="1" l="1"/>
</calcChain>
</file>

<file path=xl/sharedStrings.xml><?xml version="1.0" encoding="utf-8"?>
<sst xmlns="http://schemas.openxmlformats.org/spreadsheetml/2006/main" count="158" uniqueCount="139">
  <si>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</si>
  <si>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</si>
  <si>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</si>
  <si>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</si>
  <si>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</si>
  <si>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</si>
  <si>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</si>
  <si>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</si>
  <si>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</si>
  <si>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</si>
  <si>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</si>
  <si>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</si>
  <si>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</si>
  <si>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</si>
  <si>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</si>
  <si>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</si>
  <si>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</si>
  <si>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</si>
  <si>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</si>
  <si>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</si>
  <si>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</si>
  <si>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</si>
  <si>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</si>
  <si>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</si>
  <si>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</si>
  <si>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</si>
  <si>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</si>
  <si>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</si>
  <si>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</si>
  <si>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</si>
  <si>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</si>
  <si>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</si>
  <si>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</si>
  <si>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</si>
  <si>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</si>
  <si>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</si>
  <si>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</si>
  <si>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</si>
  <si>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</si>
  <si>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</si>
  <si>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</si>
  <si>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</si>
  <si>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</si>
  <si>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</si>
  <si>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</si>
  <si>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</si>
  <si>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</si>
  <si>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</si>
  <si>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</si>
  <si>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</si>
  <si>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</si>
  <si>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</si>
  <si>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</si>
  <si>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</si>
  <si>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</si>
  <si>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</si>
  <si>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</si>
  <si>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</si>
  <si>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</si>
  <si>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</si>
  <si>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</si>
  <si>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</si>
  <si>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</si>
  <si>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</si>
  <si>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</si>
  <si>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</si>
  <si>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</si>
  <si>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</si>
  <si>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</si>
  <si>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</si>
  <si>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</si>
  <si>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</si>
  <si>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</si>
  <si>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</si>
  <si>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</si>
  <si>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</si>
  <si>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</si>
  <si>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</si>
  <si>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</si>
  <si>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</si>
  <si>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</si>
  <si>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</si>
  <si>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</si>
  <si>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</si>
  <si>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</si>
  <si>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</si>
  <si>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</si>
  <si>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</si>
  <si>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</si>
  <si>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</si>
  <si>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</si>
  <si>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</si>
  <si>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</si>
  <si>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</si>
  <si>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</si>
  <si>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</si>
  <si>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шт</t>
  </si>
  <si>
    <t>дана</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</si>
  <si>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</si>
  <si>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</si>
  <si>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</si>
  <si>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3. Сроки и условия поставки – по заявке заказчика в течение 2024 года.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</si>
  <si>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3. Жеткізу мерзімі мен шарттары – тапсырыс берушінің мәлімдемесі бойынша 2024 жыл ішінде.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</si>
  <si>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Директоры</t>
  </si>
  <si>
    <t>___________________Мусабеков А.Т.</t>
  </si>
  <si>
    <t>Абсорбент углекислого газа цветоиндикация белый-фиолетовый, канистра 5 л</t>
  </si>
  <si>
    <t>канистра</t>
  </si>
  <si>
    <t xml:space="preserve">Быстрый количественный тест на кардиологический Тропонин </t>
  </si>
  <si>
    <t xml:space="preserve">Быстрый количественный тест на прокальцитонин </t>
  </si>
  <si>
    <t>Быстрый количественный тест на D-Dimer</t>
  </si>
  <si>
    <t xml:space="preserve">Быстрый количественный тест на гликированный гемоглобин </t>
  </si>
  <si>
    <t>упк</t>
  </si>
  <si>
    <t xml:space="preserve">Спирт этиловый 96,% </t>
  </si>
  <si>
    <t> Антисептики и дезинфицирующие средства. Антисептики и дезинфицирующие  средство. ЭтанолХарактерные для этилового ректификованного спирта конкретного наименования, выработанного из соответствующего сырья, без привкуса и запаха посторонних веществ</t>
  </si>
  <si>
    <t>литр</t>
  </si>
  <si>
    <t>Этил спирті 96,%</t>
  </si>
  <si>
    <t>Антисептикалық және дезинфекциялық заттар. Антисептикалық және дезинфекциялық заттар. Этанол Бөгде заттардың дәмі мен иісі жоқ, тиісті шикізаттан өндірілген, белгілі бір атаудағы этилден тазартылған спиртке тән.</t>
  </si>
  <si>
    <t>Клинок одноразовый видеоларингоскоп UMC KZ ,размер № 3 к аппарату Видеоларингоскоп в  вариантах исполнения принадлежностями VLHM5A.Германия.</t>
  </si>
  <si>
    <t>Клинок одноразовый видеоларингоскоп UMC KZ ,размер № 4 к аппарату Видеоларингоскоп в  вариантах исполнения принадлежностями VLHM5A. Германия.</t>
  </si>
  <si>
    <t>UMC KZ видеоларингоскопына бір реттік пышақ, өлшемі № 3 аппаратқа Бейноларингоскоп орындау нұсқаларында керек-жарақтарымен VLHM5A.Германия.</t>
  </si>
  <si>
    <t>Бір рет қолданылатын пышақ (пышақтар) MD11, өлшемі: I/II/III/IV/V UMC KZ видеоларингоскопына бір реттік пышақ, өлшемі № 3 аппаратқа Бейноларингоскоп орындау нұсқаларында керек-жарақтарымен VLHM5A Профилі: Лор, реанимация. Материал: Медициналық қолдануға арналған медициналық оптикалық полимер. Қаптама: Бір реттік қолдану үшін стерильді түрде оралған  (қаптамада 30 дана). Шыққан жылы 17.11.2023ж, сер.231117</t>
  </si>
  <si>
    <t>UMC KZ видеоларингоскопына бір реттік пышақ, өлшемі № 4 аппаратқа Бейноларингоскоп орындау нұсқаларында керек-жарақтарымен VLHM5A. Германия.</t>
  </si>
  <si>
    <t>Бір рет қолданылатын пышақ (пышақтар) MD11, өлшемі: I/II/III/IV/V UMC KZ видеоларингоскопына бір реттік пышақ, өлшемі № 4 аппаратқа Бейноларингоскоп орындау нұсқаларында керек-жарақтарымен VLHM5A Профилі: Лор, реанимация. Материал: Медициналық қолдануға арналған медициналық оптикалық полимер. Қаптама: Бір реттік қолдану үшін стерильді түрде оралған  (қаптамада 30 дана). Шыққан жылы 17.11.2023ж, сер.231117</t>
  </si>
  <si>
    <t xml:space="preserve">Тест набор для определения тропонина I (cTnI) для
иммунофлуоресцентного анализатора FIA BIOT-YG-I с закрытой системой. В комплекте: Тестовые карты в запечатанном пакете с осушителем 25 шт., Буфер для теста 25шт. SD карта 1шт.,
Руководство пользователя 1 шт. Условия хранения при 2~30℃. </t>
  </si>
  <si>
    <t xml:space="preserve">Тест набор для определения прокальцитонина (PCT) для
иммунофлуоресцентного анализатора FIA BIOT-YG-I с закрытой системой.  В комплекте: Тестовые карты в запечатанном пакете с осушителем 25 шт., Буфер для теста 25шт. SD карта 1шт., Руководство пользователя 1 шт. Условия хранения при 2~30℃. </t>
  </si>
  <si>
    <t xml:space="preserve">Тест набор для определения тропонина I (cTnI) для
иммунофлуоресцентного анализатора FIA BIOT-YG-I с закрытой системой. В комплекте: Тестовые карты в запечатанном пакете с осушителем 25 шт., Буфер для теста 25шт. SD карта 1шт., Руководство пользователя 1 шт. Условия хранения при 2~30℃. </t>
  </si>
  <si>
    <t xml:space="preserve">Тест набор для определения D-Dimer для иммунофлуоресцентного анализатора FIA BIOT-YG-I с закрытой системой.  В комплекте: Тестовые карты в запечатанном пакете с осушителем 25 шт., Буфер для теста 25шт. SD карта 1шт., Руководство пользователя 1 шт. Условия хранения при 2~30℃. </t>
  </si>
  <si>
    <t xml:space="preserve">Тест набор для определения гликированный гемоглобин Hb1Ac для иммунофлуоресцентного анализатора FIA BIOT-YG-I с закрытой системой.  В комплекте: Тестовые карты в запечатанном пакете с
осушителем 25 шт., Буфер для теста 25шт. SD карта 1шт., Руководство пользователя 1 шт. Условия хранения при 2~30℃. </t>
  </si>
  <si>
    <t xml:space="preserve">Абсорбент углекислого газа (натронная известь)  содержащий гидроксид щелочного металла, для использования в закрытом реверсивном дыхательном контуре. Частицы сферической формы 3-4 мм для оптимального распределения дыхательной смеси в абсорбере и увеличения площади поглощения. Эффективность поглащения CO₂ - 140 л/мин, содержание пыли 0,2%, твердость 97%, сопротивление потоку (60 л/мин) менее 1,5см Н₂О, канистра 5 л (масса не менее 4,25кг).     Цветоиндикация: белый-фиолетовый. Состав: гидроокись кальция – 93,5%, гидроокись натрия – 1,5%, цеолит – 5%, индикатор – 0,03%, относительная влажность не менее 15,9%. Упаковка: клинически чистая.                </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</si>
  <si>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09 қыркүйек сағат 09:00-ға дейін</t>
  </si>
  <si>
    <t>5. Баға ұсыныстары бар конверттерді ашу күні, уақыты және орны: 2024 жылғы 09 қыркүйек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</si>
  <si>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 xml:space="preserve">Тест набор для определения гликированный гемоглобин Hb1Ac для иммунофлуоресцентного анализатора FIA BIOT-YG-I с закрытой системой.  В комплекте: Тестовые карты в запечатанном пакете с осушителем 25 шт., Буфер для теста 25шт. SD карта 1шт., Руководство пользователя 1 шт. Условия хранения при 2~30℃. </t>
  </si>
  <si>
    <t xml:space="preserve">Тест набор для определения прокальцитонина (PCT) для
иммунофлуоресцентного анализатора FIA BIOT-YG-I с закрытой системой.  В комплекте: Тестовые карты в запечатанном пакете с осушителем 25 шт., Буфер для теста 25шт. SD карта 1шт.,
Руководство пользователя 1 шт. Условия хранения при 2~30℃. </t>
  </si>
  <si>
    <t xml:space="preserve">Тест набор для определения D-Dimer для иммунофлуоресцентного анализатора FIA BIOT-YG-I с закрытой системой.  В комплекте: Тестовые карты в запечатанном пакете с
осушителем 25 шт., Буфер для теста 25шт. SD карта 1шт., Руководство пользователя 1 шт. Условия хранения при 2~30℃. </t>
  </si>
  <si>
    <t>Одноразовое лезвие (Клинки) MD11, размер: I/II/III/IV/V Клинок одноразовый на видеоларингоскоп UMC KZ, размер №3 к аппарату Видеоларингоскоп в вриантах исполнения с пренадлежностями VLHM5A Профиль:Лор, реанимация Материал: Медицинский оптический полиметр для медицинского применения Упаковка:Упаковывается стерильно для одноразового применения   (30 шт. в упак). Год выпуска 17.11.2023г, сер.231117</t>
  </si>
  <si>
    <t>Одноразовое лезвие (Клинки) MD11, размер: I/II/III/IV/V Клинок одноразовый на видеоларингоскоп UMC KZ, размер №4 к аппарату Видеоларингоскоп в вриантах исполнения с пренадлежностями VLHM5A Профиль:Лор, реанимация Материал: Медицинский оптический полиметр для медицинского применения Упаковка:Упаковывается стерильно для одноразового применения   (30 шт. в упак).Год выпуска 11.07.2023г, сер.231117</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</si>
  <si>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09 сентября 2024 года</t>
  </si>
  <si>
    <t>5. Дата, время и место вскрытия конвертов с ценовыми предложениями: 11:00 часов 09 сентября 2024 года по адресу город Павлодар, улица Щедрина, 63, КГП на ПХВ «Павлодарская областная больница им.Г.Султанова», 3 этаж отдел государственных закупок.</t>
  </si>
  <si>
    <t>бума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</si>
</sst>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0_ ;[Red]\-#,##0\ "/>
  </numFmts>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1"/>
      <color rgb="FF000000"/>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4">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xf numFmtId="164" fontId="19" fillId="0" borderId="0" applyFont="0" applyFill="0" applyBorder="0" applyAlignment="0" applyProtection="0"/>
  </cellStyleXfs>
  <cellXfs count="66">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0" fontId="10" fillId="0" borderId="3" xfId="0" applyFont="1" applyBorder="1" applyAlignment="1">
      <alignment horizontal="center" vertical="center" wrapText="1"/>
    </xf>
    <xf numFmtId="43" fontId="10" fillId="0" borderId="4" xfId="6" applyFont="1" applyFill="1" applyBorder="1" applyAlignment="1">
      <alignment horizontal="center" vertical="top" wrapText="1"/>
    </xf>
    <xf numFmtId="43" fontId="11" fillId="0" borderId="5" xfId="6" applyFont="1" applyBorder="1" applyAlignment="1">
      <alignment horizontal="left" vertical="top" wrapText="1"/>
    </xf>
    <xf numFmtId="0" fontId="20" fillId="0" borderId="3" xfId="0" applyFont="1" applyBorder="1" applyAlignment="1">
      <alignment horizontal="left" vertical="top" wrapText="1"/>
    </xf>
    <xf numFmtId="0" fontId="20" fillId="0" borderId="5" xfId="0" applyFont="1" applyBorder="1" applyAlignment="1">
      <alignment horizontal="left" vertical="top" wrapText="1"/>
    </xf>
    <xf numFmtId="0" fontId="10" fillId="0" borderId="3" xfId="0" applyFont="1" applyBorder="1" applyAlignment="1">
      <alignment horizontal="center" vertical="center" wrapText="1"/>
    </xf>
    <xf numFmtId="0" fontId="13" fillId="0" borderId="5" xfId="0" applyFont="1" applyBorder="1" applyAlignment="1">
      <alignment horizontal="left" vertical="top" wrapText="1"/>
    </xf>
    <xf numFmtId="0" fontId="8" fillId="0" borderId="5" xfId="0" applyFont="1" applyBorder="1" applyAlignment="1">
      <alignment horizontal="left" vertical="top" wrapText="1"/>
    </xf>
    <xf numFmtId="4" fontId="21" fillId="0" borderId="5" xfId="0" applyNumberFormat="1" applyFont="1" applyBorder="1" applyAlignment="1">
      <alignment horizontal="left" vertical="top"/>
    </xf>
    <xf numFmtId="0" fontId="11" fillId="2" borderId="5" xfId="0" applyFont="1" applyFill="1" applyBorder="1" applyAlignment="1">
      <alignment horizontal="left" vertical="top" wrapText="1"/>
    </xf>
    <xf numFmtId="0" fontId="8" fillId="2" borderId="5" xfId="0" applyFont="1" applyFill="1" applyBorder="1" applyAlignment="1">
      <alignment horizontal="left" vertical="top" wrapText="1"/>
    </xf>
    <xf numFmtId="165" fontId="21" fillId="2" borderId="5" xfId="2" applyNumberFormat="1" applyFont="1" applyFill="1" applyBorder="1" applyAlignment="1">
      <alignment horizontal="left" vertical="top" wrapText="1"/>
    </xf>
    <xf numFmtId="0" fontId="11" fillId="2" borderId="5" xfId="0" applyNumberFormat="1" applyFont="1" applyFill="1" applyBorder="1" applyAlignment="1">
      <alignment horizontal="left" vertical="top"/>
    </xf>
    <xf numFmtId="0" fontId="11" fillId="2" borderId="5" xfId="0" applyFont="1" applyFill="1" applyBorder="1" applyAlignment="1">
      <alignment horizontal="center" vertical="top" wrapText="1"/>
    </xf>
    <xf numFmtId="0" fontId="21" fillId="2" borderId="5" xfId="0" applyFont="1" applyFill="1" applyBorder="1" applyAlignment="1">
      <alignment horizontal="center" vertical="top" wrapText="1"/>
    </xf>
    <xf numFmtId="165" fontId="21" fillId="2" borderId="5" xfId="2" applyNumberFormat="1" applyFont="1" applyFill="1" applyBorder="1" applyAlignment="1">
      <alignment horizontal="center" vertical="top" wrapText="1"/>
    </xf>
    <xf numFmtId="3" fontId="21" fillId="0" borderId="5" xfId="0" applyNumberFormat="1" applyFont="1" applyBorder="1" applyAlignment="1">
      <alignment horizontal="center" vertical="top" wrapText="1"/>
    </xf>
    <xf numFmtId="0" fontId="8" fillId="0" borderId="5" xfId="0" applyFont="1" applyBorder="1" applyAlignment="1">
      <alignment horizontal="left" vertical="top"/>
    </xf>
    <xf numFmtId="3" fontId="8" fillId="0" borderId="5" xfId="0" applyNumberFormat="1" applyFont="1" applyBorder="1" applyAlignment="1">
      <alignment horizontal="left" vertical="top"/>
    </xf>
    <xf numFmtId="0" fontId="11" fillId="2" borderId="5" xfId="0" applyFont="1" applyFill="1" applyBorder="1" applyAlignment="1">
      <alignment horizontal="left" vertical="center" wrapText="1"/>
    </xf>
    <xf numFmtId="0" fontId="8" fillId="2" borderId="5" xfId="0" applyFont="1" applyFill="1" applyBorder="1" applyAlignment="1">
      <alignment vertical="top" wrapText="1"/>
    </xf>
    <xf numFmtId="0" fontId="21" fillId="2" borderId="5" xfId="0" applyFont="1" applyFill="1" applyBorder="1" applyAlignment="1">
      <alignment horizontal="left" vertical="top" wrapText="1"/>
    </xf>
    <xf numFmtId="3" fontId="21" fillId="0" borderId="5" xfId="0" applyNumberFormat="1" applyFont="1" applyBorder="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2" xfId="0" applyFont="1" applyBorder="1" applyAlignment="1">
      <alignment horizontal="left"/>
    </xf>
    <xf numFmtId="0" fontId="11" fillId="0" borderId="0" xfId="0" applyFont="1" applyAlignment="1">
      <alignment horizontal="left" vertical="top"/>
    </xf>
    <xf numFmtId="0" fontId="12" fillId="0" borderId="0" xfId="0" applyFont="1" applyAlignment="1">
      <alignment horizontal="left" vertical="top" wrapText="1"/>
    </xf>
    <xf numFmtId="0" fontId="8" fillId="0" borderId="4" xfId="0" applyFont="1" applyFill="1" applyBorder="1" applyAlignment="1">
      <alignment horizontal="center"/>
    </xf>
  </cellXfs>
  <cellStyles count="14">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 name="Финансовый 3" xfId="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5</xdr:col>
      <xdr:colOff>76200</xdr:colOff>
      <xdr:row>29</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27</xdr:row>
      <xdr:rowOff>0</xdr:rowOff>
    </xdr:from>
    <xdr:to>
      <xdr:col>5</xdr:col>
      <xdr:colOff>66675</xdr:colOff>
      <xdr:row>29</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27</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27</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27</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27</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27</xdr:row>
      <xdr:rowOff>0</xdr:rowOff>
    </xdr:from>
    <xdr:to>
      <xdr:col>5</xdr:col>
      <xdr:colOff>76200</xdr:colOff>
      <xdr:row>29</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27</xdr:row>
      <xdr:rowOff>0</xdr:rowOff>
    </xdr:from>
    <xdr:to>
      <xdr:col>5</xdr:col>
      <xdr:colOff>76200</xdr:colOff>
      <xdr:row>29</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27</xdr:row>
      <xdr:rowOff>0</xdr:rowOff>
    </xdr:from>
    <xdr:to>
      <xdr:col>5</xdr:col>
      <xdr:colOff>9525</xdr:colOff>
      <xdr:row>29</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27</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27</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27</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27</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27</xdr:row>
      <xdr:rowOff>0</xdr:rowOff>
    </xdr:from>
    <xdr:to>
      <xdr:col>5</xdr:col>
      <xdr:colOff>76200</xdr:colOff>
      <xdr:row>29</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27</xdr:row>
      <xdr:rowOff>0</xdr:rowOff>
    </xdr:from>
    <xdr:to>
      <xdr:col>5</xdr:col>
      <xdr:colOff>76200</xdr:colOff>
      <xdr:row>29</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abSelected="1" topLeftCell="A21" workbookViewId="0">
      <selection activeCell="E28" sqref="E28"/>
    </sheetView>
  </sheetViews>
  <sheetFormatPr defaultRowHeight="15" x14ac:dyDescent="0.25"/>
  <cols>
    <col min="1" max="1" width="2.7109375" customWidth="1"/>
    <col min="2" max="2" width="8.7109375" customWidth="1"/>
    <col min="3" max="3" width="42.28515625" customWidth="1"/>
    <col min="4" max="4" width="121.7109375" customWidth="1"/>
    <col min="5" max="5" width="10.28515625" customWidth="1"/>
    <col min="6" max="6" width="9.28515625" customWidth="1"/>
    <col min="7" max="7" width="8.5703125" customWidth="1"/>
    <col min="8" max="8" width="16.140625" customWidth="1"/>
    <col min="11" max="11" width="7.85546875" customWidth="1"/>
  </cols>
  <sheetData>
    <row r="1" spans="1:12" x14ac:dyDescent="0.25">
      <c r="H1" s="12"/>
      <c r="I1" s="5" t="s">
        <v>49</v>
      </c>
    </row>
    <row r="2" spans="1:12" x14ac:dyDescent="0.25">
      <c r="H2" s="12"/>
      <c r="I2" s="5" t="s">
        <v>50</v>
      </c>
    </row>
    <row r="3" spans="1:12" x14ac:dyDescent="0.25">
      <c r="D3" s="6"/>
      <c r="E3" s="6"/>
      <c r="F3" s="6"/>
      <c r="G3" s="6"/>
      <c r="H3" s="13"/>
      <c r="I3" s="5" t="s">
        <v>51</v>
      </c>
    </row>
    <row r="4" spans="1:12" x14ac:dyDescent="0.25">
      <c r="D4" s="6"/>
      <c r="E4" s="6"/>
      <c r="F4" s="6"/>
      <c r="G4" s="6"/>
      <c r="H4" s="13"/>
      <c r="I4" s="5" t="s">
        <v>52</v>
      </c>
    </row>
    <row r="5" spans="1:12" x14ac:dyDescent="0.25">
      <c r="D5" s="6"/>
      <c r="E5" s="6"/>
      <c r="F5" s="6"/>
      <c r="G5" s="6"/>
      <c r="H5" s="13"/>
      <c r="I5" s="5" t="s">
        <v>53</v>
      </c>
    </row>
    <row r="6" spans="1:12" x14ac:dyDescent="0.25">
      <c r="D6" s="6"/>
      <c r="E6" s="6"/>
      <c r="F6" s="6"/>
      <c r="G6" s="6"/>
      <c r="H6" s="13"/>
      <c r="I6" s="5" t="s">
        <v>103</v>
      </c>
    </row>
    <row r="7" spans="1:12" x14ac:dyDescent="0.25">
      <c r="D7" s="6"/>
      <c r="E7" s="6"/>
      <c r="F7" s="6"/>
      <c r="G7" s="6"/>
      <c r="H7" s="13"/>
      <c r="I7" s="5"/>
    </row>
    <row r="8" spans="1:12" x14ac:dyDescent="0.25">
      <c r="D8" s="6"/>
      <c r="E8" s="6"/>
      <c r="F8" s="6"/>
      <c r="G8" s="6"/>
      <c r="H8" s="13"/>
      <c r="I8" s="5"/>
    </row>
    <row r="9" spans="1:12" x14ac:dyDescent="0.25">
      <c r="D9" s="6"/>
      <c r="E9" s="6"/>
      <c r="F9" s="6"/>
      <c r="G9" s="6"/>
      <c r="H9" s="13"/>
      <c r="I9" s="5" t="s">
        <v>104</v>
      </c>
    </row>
    <row r="10" spans="1:12" x14ac:dyDescent="0.25">
      <c r="H10" s="12"/>
    </row>
    <row r="11" spans="1:12" ht="15.75" x14ac:dyDescent="0.25">
      <c r="H11" s="14" t="s">
        <v>54</v>
      </c>
    </row>
    <row r="12" spans="1:12" ht="15.75" x14ac:dyDescent="0.25">
      <c r="H12" s="14" t="s">
        <v>55</v>
      </c>
    </row>
    <row r="13" spans="1:12" ht="15.75" x14ac:dyDescent="0.25">
      <c r="F13" s="45" t="s">
        <v>56</v>
      </c>
      <c r="G13" s="45"/>
      <c r="H13" s="45"/>
      <c r="I13" s="45"/>
    </row>
    <row r="14" spans="1:12" x14ac:dyDescent="0.25">
      <c r="H14" s="12"/>
    </row>
    <row r="15" spans="1:12" ht="15.75" x14ac:dyDescent="0.25">
      <c r="A15" s="46" t="s">
        <v>57</v>
      </c>
      <c r="B15" s="46"/>
      <c r="C15" s="46"/>
      <c r="D15" s="46"/>
      <c r="E15" s="46"/>
      <c r="F15" s="46"/>
      <c r="G15" s="46"/>
      <c r="H15" s="46"/>
      <c r="I15" s="46"/>
      <c r="J15" s="46"/>
      <c r="K15" s="46"/>
      <c r="L15" s="46"/>
    </row>
    <row r="16" spans="1:12" ht="15.75" x14ac:dyDescent="0.25">
      <c r="A16" s="47" t="s">
        <v>58</v>
      </c>
      <c r="B16" s="47"/>
      <c r="C16" s="47"/>
      <c r="D16" s="47"/>
      <c r="E16" s="47"/>
      <c r="F16" s="47"/>
      <c r="G16" s="47"/>
      <c r="H16" s="47"/>
      <c r="I16" s="47"/>
      <c r="J16" s="47"/>
      <c r="K16" s="47"/>
      <c r="L16" s="47"/>
    </row>
    <row r="17" spans="1:12" x14ac:dyDescent="0.25">
      <c r="H17" s="12"/>
    </row>
    <row r="18" spans="1:12" x14ac:dyDescent="0.25">
      <c r="B18" s="48" t="s">
        <v>59</v>
      </c>
      <c r="C18" s="48" t="s">
        <v>60</v>
      </c>
      <c r="D18" s="48" t="s">
        <v>61</v>
      </c>
      <c r="E18" s="48" t="s">
        <v>62</v>
      </c>
      <c r="F18" s="48" t="s">
        <v>63</v>
      </c>
      <c r="G18" s="48" t="s">
        <v>64</v>
      </c>
      <c r="H18" s="50" t="s">
        <v>65</v>
      </c>
    </row>
    <row r="19" spans="1:12" x14ac:dyDescent="0.25">
      <c r="B19" s="49"/>
      <c r="C19" s="49"/>
      <c r="D19" s="49"/>
      <c r="E19" s="49"/>
      <c r="F19" s="49"/>
      <c r="G19" s="49"/>
      <c r="H19" s="51"/>
    </row>
    <row r="20" spans="1:12" ht="83.25" customHeight="1" x14ac:dyDescent="0.25">
      <c r="B20" s="21">
        <v>1</v>
      </c>
      <c r="C20" s="28" t="s">
        <v>107</v>
      </c>
      <c r="D20" s="28" t="s">
        <v>125</v>
      </c>
      <c r="E20" s="29" t="s">
        <v>138</v>
      </c>
      <c r="F20" s="38">
        <v>5</v>
      </c>
      <c r="G20" s="39">
        <v>60000</v>
      </c>
      <c r="H20" s="23">
        <f>F20*G20</f>
        <v>300000</v>
      </c>
    </row>
    <row r="21" spans="1:12" ht="72" customHeight="1" x14ac:dyDescent="0.25">
      <c r="B21" s="21">
        <v>2</v>
      </c>
      <c r="C21" s="28" t="s">
        <v>108</v>
      </c>
      <c r="D21" s="28" t="s">
        <v>124</v>
      </c>
      <c r="E21" s="29" t="s">
        <v>138</v>
      </c>
      <c r="F21" s="38">
        <v>90</v>
      </c>
      <c r="G21" s="39">
        <v>70000</v>
      </c>
      <c r="H21" s="23">
        <f t="shared" ref="H21:H27" si="0">F21*G21</f>
        <v>6300000</v>
      </c>
    </row>
    <row r="22" spans="1:12" ht="53.25" customHeight="1" x14ac:dyDescent="0.25">
      <c r="B22" s="26">
        <v>3</v>
      </c>
      <c r="C22" s="28" t="s">
        <v>109</v>
      </c>
      <c r="D22" s="28" t="s">
        <v>126</v>
      </c>
      <c r="E22" s="29" t="s">
        <v>138</v>
      </c>
      <c r="F22" s="38">
        <v>10</v>
      </c>
      <c r="G22" s="39">
        <v>60000</v>
      </c>
      <c r="H22" s="23">
        <f t="shared" si="0"/>
        <v>600000</v>
      </c>
    </row>
    <row r="23" spans="1:12" ht="68.25" customHeight="1" x14ac:dyDescent="0.25">
      <c r="B23" s="26">
        <v>4</v>
      </c>
      <c r="C23" s="28" t="s">
        <v>110</v>
      </c>
      <c r="D23" s="28" t="s">
        <v>127</v>
      </c>
      <c r="E23" s="29" t="s">
        <v>138</v>
      </c>
      <c r="F23" s="38">
        <v>6</v>
      </c>
      <c r="G23" s="39">
        <v>35000</v>
      </c>
      <c r="H23" s="23">
        <f t="shared" si="0"/>
        <v>210000</v>
      </c>
    </row>
    <row r="24" spans="1:12" ht="102.75" customHeight="1" x14ac:dyDescent="0.25">
      <c r="B24" s="26">
        <v>5</v>
      </c>
      <c r="C24" s="40" t="s">
        <v>105</v>
      </c>
      <c r="D24" s="41" t="s">
        <v>128</v>
      </c>
      <c r="E24" s="34" t="s">
        <v>106</v>
      </c>
      <c r="F24" s="32">
        <v>30</v>
      </c>
      <c r="G24" s="37">
        <v>35000</v>
      </c>
      <c r="H24" s="23">
        <f t="shared" si="0"/>
        <v>1050000</v>
      </c>
    </row>
    <row r="25" spans="1:12" ht="79.5" customHeight="1" x14ac:dyDescent="0.25">
      <c r="B25" s="26">
        <v>6</v>
      </c>
      <c r="C25" s="28" t="s">
        <v>119</v>
      </c>
      <c r="D25" s="28" t="s">
        <v>120</v>
      </c>
      <c r="E25" s="28" t="s">
        <v>97</v>
      </c>
      <c r="F25" s="28">
        <v>200</v>
      </c>
      <c r="G25" s="28">
        <v>4045</v>
      </c>
      <c r="H25" s="23">
        <f t="shared" si="0"/>
        <v>809000</v>
      </c>
    </row>
    <row r="26" spans="1:12" ht="79.5" customHeight="1" x14ac:dyDescent="0.25">
      <c r="B26" s="26">
        <v>7</v>
      </c>
      <c r="C26" s="28" t="s">
        <v>121</v>
      </c>
      <c r="D26" s="28" t="s">
        <v>122</v>
      </c>
      <c r="E26" s="28" t="s">
        <v>97</v>
      </c>
      <c r="F26" s="28">
        <v>100</v>
      </c>
      <c r="G26" s="28">
        <v>4045</v>
      </c>
      <c r="H26" s="23">
        <f t="shared" si="0"/>
        <v>404500</v>
      </c>
    </row>
    <row r="27" spans="1:12" ht="63" customHeight="1" x14ac:dyDescent="0.25">
      <c r="B27" s="21">
        <v>8</v>
      </c>
      <c r="C27" s="42" t="s">
        <v>115</v>
      </c>
      <c r="D27" s="42" t="s">
        <v>116</v>
      </c>
      <c r="E27" s="42" t="s">
        <v>114</v>
      </c>
      <c r="F27" s="32">
        <v>200</v>
      </c>
      <c r="G27" s="43">
        <v>1400</v>
      </c>
      <c r="H27" s="23">
        <f t="shared" si="0"/>
        <v>280000</v>
      </c>
    </row>
    <row r="28" spans="1:12" ht="15.75" x14ac:dyDescent="0.25">
      <c r="B28" s="52" t="s">
        <v>66</v>
      </c>
      <c r="C28" s="52"/>
      <c r="D28" s="52"/>
      <c r="E28" s="8"/>
      <c r="F28" s="9"/>
      <c r="G28" s="9"/>
      <c r="H28" s="10">
        <f>SUM(H20:H27)</f>
        <v>9953500</v>
      </c>
    </row>
    <row r="29" spans="1:12" x14ac:dyDescent="0.25">
      <c r="B29" s="4"/>
      <c r="C29" s="4"/>
      <c r="D29" s="4"/>
      <c r="E29" s="4"/>
      <c r="F29" s="4"/>
      <c r="G29" s="4"/>
      <c r="H29" s="15"/>
    </row>
    <row r="30" spans="1:12" ht="36.75" customHeight="1" x14ac:dyDescent="0.25">
      <c r="A30" s="53" t="s">
        <v>102</v>
      </c>
      <c r="B30" s="53"/>
      <c r="C30" s="53"/>
      <c r="D30" s="53"/>
      <c r="E30" s="53"/>
      <c r="F30" s="53"/>
      <c r="G30" s="53"/>
      <c r="H30" s="53"/>
      <c r="I30" s="53"/>
      <c r="J30" s="53"/>
      <c r="K30" s="53"/>
      <c r="L30" s="53"/>
    </row>
    <row r="31" spans="1:12" ht="32.25" customHeight="1" x14ac:dyDescent="0.25">
      <c r="A31" s="54" t="s">
        <v>129</v>
      </c>
      <c r="B31" s="54"/>
      <c r="C31" s="54"/>
      <c r="D31" s="54"/>
      <c r="E31" s="54"/>
      <c r="F31" s="54"/>
      <c r="G31" s="54"/>
      <c r="H31" s="54"/>
      <c r="I31" s="54"/>
      <c r="J31" s="54"/>
      <c r="K31" s="54"/>
      <c r="L31" s="54"/>
    </row>
    <row r="32" spans="1:12" ht="34.5" customHeight="1" x14ac:dyDescent="0.25">
      <c r="A32" s="54" t="s">
        <v>130</v>
      </c>
      <c r="B32" s="54"/>
      <c r="C32" s="54"/>
      <c r="D32" s="54"/>
      <c r="E32" s="54"/>
      <c r="F32" s="54"/>
      <c r="G32" s="54"/>
      <c r="H32" s="54"/>
      <c r="I32" s="54"/>
      <c r="J32" s="54"/>
      <c r="K32" s="54"/>
      <c r="L32" s="54"/>
    </row>
    <row r="33" spans="1:12" x14ac:dyDescent="0.25">
      <c r="H33" s="12"/>
    </row>
    <row r="34" spans="1:12" ht="21" customHeight="1" x14ac:dyDescent="0.25">
      <c r="A34" s="44" t="s">
        <v>67</v>
      </c>
      <c r="B34" s="44"/>
      <c r="C34" s="44"/>
      <c r="D34" s="44"/>
      <c r="E34" s="44"/>
      <c r="F34" s="44"/>
      <c r="G34" s="44"/>
      <c r="H34" s="44"/>
      <c r="I34" s="44"/>
      <c r="J34" s="44"/>
      <c r="K34" s="44"/>
      <c r="L34" s="44"/>
    </row>
    <row r="35" spans="1:12" ht="15.75" x14ac:dyDescent="0.25">
      <c r="A35" s="44" t="s">
        <v>68</v>
      </c>
      <c r="B35" s="44"/>
      <c r="C35" s="44"/>
      <c r="D35" s="44"/>
      <c r="E35" s="44"/>
      <c r="F35" s="44"/>
      <c r="G35" s="44"/>
      <c r="H35" s="44"/>
      <c r="I35" s="44"/>
      <c r="J35" s="44"/>
      <c r="K35" s="44"/>
      <c r="L35" s="44"/>
    </row>
    <row r="36" spans="1:12" ht="15.75" x14ac:dyDescent="0.25">
      <c r="A36" s="18"/>
      <c r="B36" s="18"/>
      <c r="C36" s="18"/>
      <c r="D36" s="18"/>
      <c r="E36" s="18"/>
      <c r="F36" s="18"/>
      <c r="G36" s="18"/>
      <c r="H36" s="16"/>
      <c r="I36" s="18"/>
      <c r="J36" s="18"/>
      <c r="K36" s="18"/>
      <c r="L36" s="18"/>
    </row>
    <row r="37" spans="1:12" ht="15.75" x14ac:dyDescent="0.25">
      <c r="B37" s="1"/>
      <c r="C37" s="55" t="s">
        <v>69</v>
      </c>
      <c r="D37" s="55"/>
      <c r="H37" s="12"/>
    </row>
    <row r="38" spans="1:12" ht="15.75" x14ac:dyDescent="0.25">
      <c r="B38" s="1"/>
      <c r="C38" s="55" t="s">
        <v>70</v>
      </c>
      <c r="D38" s="55"/>
      <c r="H38" s="12"/>
    </row>
    <row r="39" spans="1:12" ht="15.75" x14ac:dyDescent="0.25">
      <c r="B39" s="56" t="s">
        <v>71</v>
      </c>
      <c r="C39" s="56"/>
      <c r="D39" s="56"/>
      <c r="H39" s="12"/>
    </row>
    <row r="40" spans="1:12" ht="15.75" x14ac:dyDescent="0.25">
      <c r="B40" s="2" t="s">
        <v>9</v>
      </c>
      <c r="H40" s="12"/>
    </row>
    <row r="41" spans="1:12" ht="15.75" x14ac:dyDescent="0.25">
      <c r="B41" s="2" t="s">
        <v>72</v>
      </c>
      <c r="H41" s="12"/>
    </row>
    <row r="42" spans="1:12" ht="15.75" x14ac:dyDescent="0.25">
      <c r="B42" s="2" t="s">
        <v>73</v>
      </c>
      <c r="H42" s="12"/>
    </row>
    <row r="43" spans="1:12" ht="15.75" x14ac:dyDescent="0.25">
      <c r="B43" s="57" t="s">
        <v>74</v>
      </c>
      <c r="C43" s="57"/>
      <c r="D43" s="57"/>
      <c r="H43" s="12"/>
    </row>
    <row r="44" spans="1:12" ht="31.5" x14ac:dyDescent="0.25">
      <c r="B44" s="17" t="s">
        <v>75</v>
      </c>
      <c r="C44" s="17" t="s">
        <v>76</v>
      </c>
      <c r="D44" s="17" t="s">
        <v>77</v>
      </c>
      <c r="H44" s="12"/>
    </row>
    <row r="45" spans="1:12" x14ac:dyDescent="0.25">
      <c r="B45" s="58">
        <v>1</v>
      </c>
      <c r="C45" s="58" t="s">
        <v>78</v>
      </c>
      <c r="D45" s="59"/>
      <c r="H45" s="12"/>
    </row>
    <row r="46" spans="1:12" x14ac:dyDescent="0.25">
      <c r="B46" s="58"/>
      <c r="C46" s="58"/>
      <c r="D46" s="60"/>
      <c r="H46" s="12"/>
    </row>
    <row r="47" spans="1:12" x14ac:dyDescent="0.25">
      <c r="B47" s="58">
        <v>2</v>
      </c>
      <c r="C47" s="58" t="s">
        <v>79</v>
      </c>
      <c r="D47" s="61"/>
      <c r="H47" s="12"/>
    </row>
    <row r="48" spans="1:12" x14ac:dyDescent="0.25">
      <c r="B48" s="58"/>
      <c r="C48" s="58"/>
      <c r="D48" s="61"/>
      <c r="H48" s="12"/>
    </row>
    <row r="49" spans="2:8" x14ac:dyDescent="0.25">
      <c r="B49" s="58">
        <v>3</v>
      </c>
      <c r="C49" s="58" t="s">
        <v>62</v>
      </c>
      <c r="D49" s="61"/>
      <c r="H49" s="12"/>
    </row>
    <row r="50" spans="2:8" x14ac:dyDescent="0.25">
      <c r="B50" s="58"/>
      <c r="C50" s="58"/>
      <c r="D50" s="61"/>
      <c r="H50" s="12"/>
    </row>
    <row r="51" spans="2:8" x14ac:dyDescent="0.25">
      <c r="B51" s="58">
        <v>4</v>
      </c>
      <c r="C51" s="58" t="s">
        <v>80</v>
      </c>
      <c r="D51" s="61"/>
      <c r="H51" s="12"/>
    </row>
    <row r="52" spans="2:8" x14ac:dyDescent="0.25">
      <c r="B52" s="58"/>
      <c r="C52" s="58"/>
      <c r="D52" s="61"/>
      <c r="H52" s="12"/>
    </row>
    <row r="53" spans="2:8" x14ac:dyDescent="0.25">
      <c r="B53" s="58">
        <v>5</v>
      </c>
      <c r="C53" s="58" t="s">
        <v>81</v>
      </c>
      <c r="D53" s="61"/>
      <c r="H53" s="12"/>
    </row>
    <row r="54" spans="2:8" x14ac:dyDescent="0.25">
      <c r="B54" s="58"/>
      <c r="C54" s="58"/>
      <c r="D54" s="61"/>
      <c r="H54" s="12"/>
    </row>
    <row r="55" spans="2:8" x14ac:dyDescent="0.25">
      <c r="B55" s="58">
        <v>6</v>
      </c>
      <c r="C55" s="58" t="s">
        <v>82</v>
      </c>
      <c r="D55" s="61"/>
      <c r="H55" s="12"/>
    </row>
    <row r="56" spans="2:8" x14ac:dyDescent="0.25">
      <c r="B56" s="58"/>
      <c r="C56" s="58"/>
      <c r="D56" s="61"/>
      <c r="H56" s="12"/>
    </row>
    <row r="57" spans="2:8" x14ac:dyDescent="0.25">
      <c r="B57" s="58">
        <v>7</v>
      </c>
      <c r="C57" s="58" t="s">
        <v>83</v>
      </c>
      <c r="D57" s="61"/>
      <c r="H57" s="12"/>
    </row>
    <row r="58" spans="2:8" x14ac:dyDescent="0.25">
      <c r="B58" s="58"/>
      <c r="C58" s="58"/>
      <c r="D58" s="61"/>
      <c r="H58" s="12"/>
    </row>
    <row r="59" spans="2:8" x14ac:dyDescent="0.25">
      <c r="B59" s="58">
        <v>8</v>
      </c>
      <c r="C59" s="58" t="s">
        <v>84</v>
      </c>
      <c r="D59" s="61"/>
      <c r="H59" s="12"/>
    </row>
    <row r="60" spans="2:8" x14ac:dyDescent="0.25">
      <c r="B60" s="58"/>
      <c r="C60" s="58"/>
      <c r="D60" s="61"/>
      <c r="H60" s="12"/>
    </row>
    <row r="61" spans="2:8" x14ac:dyDescent="0.25">
      <c r="B61" s="58">
        <v>9</v>
      </c>
      <c r="C61" s="58" t="s">
        <v>85</v>
      </c>
      <c r="D61" s="61"/>
      <c r="H61" s="12"/>
    </row>
    <row r="62" spans="2:8" x14ac:dyDescent="0.25">
      <c r="B62" s="58"/>
      <c r="C62" s="58"/>
      <c r="D62" s="61"/>
      <c r="H62" s="12"/>
    </row>
    <row r="63" spans="2:8" ht="47.25" x14ac:dyDescent="0.25">
      <c r="B63" s="17">
        <v>10</v>
      </c>
      <c r="C63" s="17" t="s">
        <v>86</v>
      </c>
      <c r="D63" s="17"/>
      <c r="H63" s="12"/>
    </row>
    <row r="64" spans="2:8" x14ac:dyDescent="0.25">
      <c r="B64" s="58">
        <v>11</v>
      </c>
      <c r="C64" s="58" t="s">
        <v>87</v>
      </c>
      <c r="D64" s="61" t="s">
        <v>47</v>
      </c>
      <c r="H64" s="12"/>
    </row>
    <row r="65" spans="2:8" x14ac:dyDescent="0.25">
      <c r="B65" s="58"/>
      <c r="C65" s="58"/>
      <c r="D65" s="61"/>
      <c r="H65" s="12"/>
    </row>
    <row r="66" spans="2:8" x14ac:dyDescent="0.25">
      <c r="B66" s="58">
        <v>12</v>
      </c>
      <c r="C66" s="58" t="s">
        <v>88</v>
      </c>
      <c r="D66" s="61"/>
      <c r="H66" s="12"/>
    </row>
    <row r="67" spans="2:8" x14ac:dyDescent="0.25">
      <c r="B67" s="58"/>
      <c r="C67" s="58"/>
      <c r="D67" s="61"/>
      <c r="H67" s="12"/>
    </row>
    <row r="68" spans="2:8" x14ac:dyDescent="0.25">
      <c r="B68" s="58">
        <v>13</v>
      </c>
      <c r="C68" s="58" t="s">
        <v>89</v>
      </c>
      <c r="D68" s="61"/>
      <c r="H68" s="12"/>
    </row>
    <row r="69" spans="2:8" x14ac:dyDescent="0.25">
      <c r="B69" s="58"/>
      <c r="C69" s="58"/>
      <c r="D69" s="61"/>
      <c r="H69" s="12"/>
    </row>
    <row r="70" spans="2:8" x14ac:dyDescent="0.25">
      <c r="B70" s="58">
        <v>14</v>
      </c>
      <c r="C70" s="58" t="s">
        <v>90</v>
      </c>
      <c r="D70" s="61"/>
      <c r="H70" s="12"/>
    </row>
    <row r="71" spans="2:8" x14ac:dyDescent="0.25">
      <c r="B71" s="58"/>
      <c r="C71" s="58"/>
      <c r="D71" s="61"/>
      <c r="H71" s="12"/>
    </row>
    <row r="72" spans="2:8" ht="15.75" x14ac:dyDescent="0.25">
      <c r="B72" s="62" t="s">
        <v>91</v>
      </c>
      <c r="C72" s="62"/>
      <c r="D72" s="62"/>
      <c r="H72" s="12"/>
    </row>
    <row r="73" spans="2:8" ht="15.75" x14ac:dyDescent="0.25">
      <c r="B73" s="63" t="s">
        <v>92</v>
      </c>
      <c r="C73" s="63"/>
      <c r="D73" s="3"/>
      <c r="H73" s="12"/>
    </row>
    <row r="74" spans="2:8" ht="15.75" x14ac:dyDescent="0.25">
      <c r="B74" s="63" t="s">
        <v>93</v>
      </c>
      <c r="C74" s="63"/>
      <c r="D74" s="63"/>
      <c r="H74" s="12"/>
    </row>
    <row r="75" spans="2:8" ht="15.75" x14ac:dyDescent="0.25">
      <c r="B75" s="63" t="s">
        <v>94</v>
      </c>
      <c r="C75" s="63"/>
      <c r="D75" s="3"/>
      <c r="H75" s="12"/>
    </row>
    <row r="76" spans="2:8" ht="15.75" x14ac:dyDescent="0.25">
      <c r="B76" s="63" t="s">
        <v>95</v>
      </c>
      <c r="C76" s="63"/>
      <c r="D76" s="3"/>
      <c r="H76" s="12"/>
    </row>
  </sheetData>
  <mergeCells count="64">
    <mergeCell ref="B72:D72"/>
    <mergeCell ref="B73:C73"/>
    <mergeCell ref="B74:D74"/>
    <mergeCell ref="B75:C75"/>
    <mergeCell ref="B76:C76"/>
    <mergeCell ref="B68:B69"/>
    <mergeCell ref="C68:C69"/>
    <mergeCell ref="D68:D69"/>
    <mergeCell ref="B70:B71"/>
    <mergeCell ref="C70:C71"/>
    <mergeCell ref="D70:D71"/>
    <mergeCell ref="B64:B65"/>
    <mergeCell ref="C64:C65"/>
    <mergeCell ref="D64:D65"/>
    <mergeCell ref="B66:B67"/>
    <mergeCell ref="C66:C67"/>
    <mergeCell ref="D66:D67"/>
    <mergeCell ref="B59:B60"/>
    <mergeCell ref="C59:C60"/>
    <mergeCell ref="D59:D60"/>
    <mergeCell ref="B61:B62"/>
    <mergeCell ref="C61:C62"/>
    <mergeCell ref="D61:D62"/>
    <mergeCell ref="B55:B56"/>
    <mergeCell ref="C55:C56"/>
    <mergeCell ref="D55:D56"/>
    <mergeCell ref="B57:B58"/>
    <mergeCell ref="C57:C58"/>
    <mergeCell ref="D57:D58"/>
    <mergeCell ref="B51:B52"/>
    <mergeCell ref="C51:C52"/>
    <mergeCell ref="D51:D52"/>
    <mergeCell ref="B53:B54"/>
    <mergeCell ref="C53:C54"/>
    <mergeCell ref="D53:D54"/>
    <mergeCell ref="B47:B48"/>
    <mergeCell ref="C47:C48"/>
    <mergeCell ref="D47:D48"/>
    <mergeCell ref="B49:B50"/>
    <mergeCell ref="C49:C50"/>
    <mergeCell ref="D49:D50"/>
    <mergeCell ref="C37:D37"/>
    <mergeCell ref="C38:D38"/>
    <mergeCell ref="B39:D39"/>
    <mergeCell ref="B43:D43"/>
    <mergeCell ref="B45:B46"/>
    <mergeCell ref="C45:C46"/>
    <mergeCell ref="D45:D46"/>
    <mergeCell ref="A35:L35"/>
    <mergeCell ref="F13:I13"/>
    <mergeCell ref="A15:L15"/>
    <mergeCell ref="A16:L16"/>
    <mergeCell ref="B18:B19"/>
    <mergeCell ref="C18:C19"/>
    <mergeCell ref="D18:D19"/>
    <mergeCell ref="E18:E19"/>
    <mergeCell ref="F18:F19"/>
    <mergeCell ref="G18:G19"/>
    <mergeCell ref="H18:H19"/>
    <mergeCell ref="B28:D28"/>
    <mergeCell ref="A30:L30"/>
    <mergeCell ref="A31:L31"/>
    <mergeCell ref="A32:L32"/>
    <mergeCell ref="A34:L34"/>
  </mergeCells>
  <dataValidations count="1">
    <dataValidation allowBlank="1" showInputMessage="1" showErrorMessage="1" prompt="Введите наименование на рус.языке" sqref="C20:C23"/>
  </dataValidations>
  <pageMargins left="0" right="0" top="0" bottom="0" header="0.31496062992125984" footer="0.31496062992125984"/>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topLeftCell="A16" workbookViewId="0">
      <selection activeCell="A30" sqref="A30:L30"/>
    </sheetView>
  </sheetViews>
  <sheetFormatPr defaultRowHeight="15" x14ac:dyDescent="0.25"/>
  <cols>
    <col min="2" max="2" width="8" customWidth="1"/>
    <col min="3" max="3" width="32.7109375" customWidth="1"/>
    <col min="4" max="4" width="115.7109375" customWidth="1"/>
    <col min="5" max="5" width="11.140625" customWidth="1"/>
    <col min="6" max="6" width="8.5703125" customWidth="1"/>
    <col min="7" max="7" width="10.140625" customWidth="1"/>
    <col min="8" max="8" width="16.28515625" style="12" customWidth="1"/>
    <col min="9" max="9" width="14.140625" customWidth="1"/>
  </cols>
  <sheetData>
    <row r="1" spans="1:12" x14ac:dyDescent="0.25">
      <c r="I1" s="5" t="s">
        <v>28</v>
      </c>
    </row>
    <row r="2" spans="1:12" x14ac:dyDescent="0.25">
      <c r="I2" s="5" t="s">
        <v>98</v>
      </c>
    </row>
    <row r="3" spans="1:12" x14ac:dyDescent="0.25">
      <c r="D3" s="6"/>
      <c r="E3" s="6"/>
      <c r="F3" s="6"/>
      <c r="G3" s="6"/>
      <c r="H3" s="13"/>
      <c r="I3" s="5" t="s">
        <v>29</v>
      </c>
    </row>
    <row r="4" spans="1:12" x14ac:dyDescent="0.25">
      <c r="D4" s="6"/>
      <c r="E4" s="6"/>
      <c r="F4" s="6"/>
      <c r="G4" s="6"/>
      <c r="H4" s="13"/>
      <c r="I4" s="5" t="s">
        <v>30</v>
      </c>
    </row>
    <row r="5" spans="1:12" x14ac:dyDescent="0.25">
      <c r="D5" s="6"/>
      <c r="E5" s="6"/>
      <c r="F5" s="6"/>
      <c r="G5" s="6"/>
      <c r="H5" s="13"/>
      <c r="I5" s="5" t="s">
        <v>31</v>
      </c>
    </row>
    <row r="6" spans="1:12" x14ac:dyDescent="0.25">
      <c r="D6" s="6"/>
      <c r="E6" s="6"/>
      <c r="F6" s="6"/>
      <c r="G6" s="6"/>
      <c r="H6" s="13"/>
      <c r="I6" s="5" t="s">
        <v>32</v>
      </c>
    </row>
    <row r="7" spans="1:12" x14ac:dyDescent="0.25">
      <c r="D7" s="6"/>
      <c r="E7" s="6"/>
      <c r="F7" s="6"/>
      <c r="G7" s="6"/>
      <c r="H7" s="13"/>
      <c r="I7" s="5"/>
    </row>
    <row r="8" spans="1:12" x14ac:dyDescent="0.25">
      <c r="D8" s="6"/>
      <c r="E8" s="6"/>
      <c r="F8" s="6"/>
      <c r="G8" s="6"/>
      <c r="H8" s="13"/>
      <c r="I8" s="5"/>
    </row>
    <row r="9" spans="1:12" x14ac:dyDescent="0.25">
      <c r="D9" s="6"/>
      <c r="E9" s="6"/>
      <c r="F9" s="6"/>
      <c r="G9" s="6"/>
      <c r="H9" s="13"/>
      <c r="I9" s="5" t="s">
        <v>99</v>
      </c>
    </row>
    <row r="11" spans="1:12" ht="15.75" x14ac:dyDescent="0.25">
      <c r="H11" s="14" t="s">
        <v>0</v>
      </c>
    </row>
    <row r="12" spans="1:12" ht="15.75" x14ac:dyDescent="0.25">
      <c r="H12" s="14" t="s">
        <v>24</v>
      </c>
    </row>
    <row r="13" spans="1:12" ht="15" customHeight="1" x14ac:dyDescent="0.25">
      <c r="F13" s="45" t="s">
        <v>23</v>
      </c>
      <c r="G13" s="45"/>
      <c r="H13" s="45"/>
      <c r="I13" s="45"/>
    </row>
    <row r="14" spans="1:12" ht="8.25" customHeight="1" x14ac:dyDescent="0.25"/>
    <row r="15" spans="1:12" ht="59.25" customHeight="1" x14ac:dyDescent="0.25">
      <c r="A15" s="46" t="s">
        <v>100</v>
      </c>
      <c r="B15" s="46"/>
      <c r="C15" s="46"/>
      <c r="D15" s="46"/>
      <c r="E15" s="46"/>
      <c r="F15" s="46"/>
      <c r="G15" s="46"/>
      <c r="H15" s="46"/>
      <c r="I15" s="46"/>
      <c r="J15" s="46"/>
      <c r="K15" s="46"/>
      <c r="L15" s="46"/>
    </row>
    <row r="16" spans="1:12" ht="33.75" customHeight="1" x14ac:dyDescent="0.25">
      <c r="A16" s="47" t="s">
        <v>41</v>
      </c>
      <c r="B16" s="47"/>
      <c r="C16" s="47"/>
      <c r="D16" s="47"/>
      <c r="E16" s="47"/>
      <c r="F16" s="47"/>
      <c r="G16" s="47"/>
      <c r="H16" s="47"/>
      <c r="I16" s="47"/>
      <c r="J16" s="47"/>
      <c r="K16" s="47"/>
      <c r="L16" s="47"/>
    </row>
    <row r="17" spans="1:12" ht="14.25" customHeight="1" x14ac:dyDescent="0.25"/>
    <row r="18" spans="1:12" ht="41.25" customHeight="1" x14ac:dyDescent="0.25">
      <c r="B18" s="48" t="s">
        <v>25</v>
      </c>
      <c r="C18" s="48" t="s">
        <v>1</v>
      </c>
      <c r="D18" s="48" t="s">
        <v>2</v>
      </c>
      <c r="E18" s="48" t="s">
        <v>3</v>
      </c>
      <c r="F18" s="48" t="s">
        <v>4</v>
      </c>
      <c r="G18" s="48" t="s">
        <v>5</v>
      </c>
      <c r="H18" s="50" t="s">
        <v>6</v>
      </c>
    </row>
    <row r="19" spans="1:12" ht="13.5" customHeight="1" x14ac:dyDescent="0.25">
      <c r="B19" s="49"/>
      <c r="C19" s="49"/>
      <c r="D19" s="49"/>
      <c r="E19" s="49"/>
      <c r="F19" s="49"/>
      <c r="G19" s="49"/>
      <c r="H19" s="51"/>
    </row>
    <row r="20" spans="1:12" ht="90.75" customHeight="1" x14ac:dyDescent="0.25">
      <c r="B20" s="25">
        <v>1</v>
      </c>
      <c r="C20" s="28" t="s">
        <v>107</v>
      </c>
      <c r="D20" s="28" t="s">
        <v>123</v>
      </c>
      <c r="E20" s="29" t="s">
        <v>111</v>
      </c>
      <c r="F20" s="38">
        <v>5</v>
      </c>
      <c r="G20" s="39">
        <v>60000</v>
      </c>
      <c r="H20" s="23">
        <f>F20*G20</f>
        <v>300000</v>
      </c>
    </row>
    <row r="21" spans="1:12" ht="87.75" customHeight="1" x14ac:dyDescent="0.25">
      <c r="B21" s="25">
        <v>2</v>
      </c>
      <c r="C21" s="28" t="s">
        <v>108</v>
      </c>
      <c r="D21" s="28" t="s">
        <v>132</v>
      </c>
      <c r="E21" s="29" t="s">
        <v>111</v>
      </c>
      <c r="F21" s="38">
        <v>90</v>
      </c>
      <c r="G21" s="39">
        <v>70000</v>
      </c>
      <c r="H21" s="23">
        <f t="shared" ref="H21:H27" si="0">F21*G21</f>
        <v>6300000</v>
      </c>
    </row>
    <row r="22" spans="1:12" ht="79.5" customHeight="1" x14ac:dyDescent="0.25">
      <c r="B22" s="25">
        <v>3</v>
      </c>
      <c r="C22" s="28" t="s">
        <v>109</v>
      </c>
      <c r="D22" s="28" t="s">
        <v>133</v>
      </c>
      <c r="E22" s="29" t="s">
        <v>111</v>
      </c>
      <c r="F22" s="38">
        <v>10</v>
      </c>
      <c r="G22" s="39">
        <v>60000</v>
      </c>
      <c r="H22" s="23">
        <f t="shared" si="0"/>
        <v>600000</v>
      </c>
    </row>
    <row r="23" spans="1:12" ht="71.25" customHeight="1" x14ac:dyDescent="0.25">
      <c r="B23" s="25">
        <v>4</v>
      </c>
      <c r="C23" s="28" t="s">
        <v>110</v>
      </c>
      <c r="D23" s="28" t="s">
        <v>131</v>
      </c>
      <c r="E23" s="29" t="s">
        <v>111</v>
      </c>
      <c r="F23" s="38">
        <v>6</v>
      </c>
      <c r="G23" s="39">
        <v>35000</v>
      </c>
      <c r="H23" s="23">
        <f t="shared" si="0"/>
        <v>210000</v>
      </c>
    </row>
    <row r="24" spans="1:12" ht="108" customHeight="1" x14ac:dyDescent="0.25">
      <c r="B24" s="25">
        <v>5</v>
      </c>
      <c r="C24" s="30" t="s">
        <v>105</v>
      </c>
      <c r="D24" s="31" t="s">
        <v>128</v>
      </c>
      <c r="E24" s="30" t="s">
        <v>106</v>
      </c>
      <c r="F24" s="32">
        <v>30</v>
      </c>
      <c r="G24" s="33">
        <v>35000</v>
      </c>
      <c r="H24" s="23">
        <f t="shared" si="0"/>
        <v>1050000</v>
      </c>
    </row>
    <row r="25" spans="1:12" ht="98.25" customHeight="1" x14ac:dyDescent="0.25">
      <c r="B25" s="24">
        <v>6</v>
      </c>
      <c r="C25" s="27" t="s">
        <v>117</v>
      </c>
      <c r="D25" s="27" t="s">
        <v>134</v>
      </c>
      <c r="E25" s="27" t="s">
        <v>96</v>
      </c>
      <c r="F25" s="27">
        <v>200</v>
      </c>
      <c r="G25" s="27">
        <v>4045</v>
      </c>
      <c r="H25" s="23">
        <f t="shared" si="0"/>
        <v>809000</v>
      </c>
    </row>
    <row r="26" spans="1:12" ht="99" customHeight="1" x14ac:dyDescent="0.25">
      <c r="B26" s="24">
        <v>7</v>
      </c>
      <c r="C26" s="27" t="s">
        <v>118</v>
      </c>
      <c r="D26" s="27" t="s">
        <v>135</v>
      </c>
      <c r="E26" s="27" t="s">
        <v>96</v>
      </c>
      <c r="F26" s="27">
        <v>100</v>
      </c>
      <c r="G26" s="27">
        <v>4045</v>
      </c>
      <c r="H26" s="23">
        <f t="shared" si="0"/>
        <v>404500</v>
      </c>
    </row>
    <row r="27" spans="1:12" ht="66" customHeight="1" x14ac:dyDescent="0.25">
      <c r="B27" s="25">
        <v>8</v>
      </c>
      <c r="C27" s="30" t="s">
        <v>112</v>
      </c>
      <c r="D27" s="30" t="s">
        <v>113</v>
      </c>
      <c r="E27" s="35" t="s">
        <v>114</v>
      </c>
      <c r="F27" s="36">
        <v>200</v>
      </c>
      <c r="G27" s="37">
        <v>1400</v>
      </c>
      <c r="H27" s="23">
        <f t="shared" si="0"/>
        <v>280000</v>
      </c>
    </row>
    <row r="28" spans="1:12" ht="15.75" x14ac:dyDescent="0.25">
      <c r="B28" s="65" t="s">
        <v>27</v>
      </c>
      <c r="C28" s="65"/>
      <c r="D28" s="65"/>
      <c r="E28" s="19"/>
      <c r="F28" s="20"/>
      <c r="G28" s="20"/>
      <c r="H28" s="22">
        <f>SUM(H20:H27)</f>
        <v>9953500</v>
      </c>
    </row>
    <row r="29" spans="1:12" ht="8.25" customHeight="1" x14ac:dyDescent="0.25">
      <c r="B29" s="4"/>
      <c r="C29" s="4"/>
      <c r="D29" s="4"/>
      <c r="E29" s="4"/>
      <c r="F29" s="4"/>
      <c r="G29" s="4"/>
      <c r="H29" s="15"/>
    </row>
    <row r="30" spans="1:12" ht="22.5" customHeight="1" x14ac:dyDescent="0.25">
      <c r="A30" s="53" t="s">
        <v>101</v>
      </c>
      <c r="B30" s="53"/>
      <c r="C30" s="53"/>
      <c r="D30" s="53"/>
      <c r="E30" s="53"/>
      <c r="F30" s="53"/>
      <c r="G30" s="53"/>
      <c r="H30" s="53"/>
      <c r="I30" s="53"/>
      <c r="J30" s="53"/>
      <c r="K30" s="53"/>
      <c r="L30" s="53"/>
    </row>
    <row r="31" spans="1:12" ht="36.75" customHeight="1" x14ac:dyDescent="0.25">
      <c r="A31" s="54" t="s">
        <v>136</v>
      </c>
      <c r="B31" s="54"/>
      <c r="C31" s="54"/>
      <c r="D31" s="54"/>
      <c r="E31" s="54"/>
      <c r="F31" s="54"/>
      <c r="G31" s="54"/>
      <c r="H31" s="54"/>
      <c r="I31" s="54"/>
      <c r="J31" s="54"/>
      <c r="K31" s="54"/>
      <c r="L31" s="54"/>
    </row>
    <row r="32" spans="1:12" ht="40.5" customHeight="1" x14ac:dyDescent="0.25">
      <c r="A32" s="54" t="s">
        <v>137</v>
      </c>
      <c r="B32" s="54"/>
      <c r="C32" s="54"/>
      <c r="D32" s="54"/>
      <c r="E32" s="54"/>
      <c r="F32" s="54"/>
      <c r="G32" s="54"/>
      <c r="H32" s="54"/>
      <c r="I32" s="54"/>
      <c r="J32" s="54"/>
      <c r="K32" s="54"/>
      <c r="L32" s="54"/>
    </row>
    <row r="33" spans="1:12" ht="5.25" customHeight="1" x14ac:dyDescent="0.25"/>
    <row r="34" spans="1:12" ht="64.5" customHeight="1" x14ac:dyDescent="0.25">
      <c r="A34" s="44" t="s">
        <v>42</v>
      </c>
      <c r="B34" s="44"/>
      <c r="C34" s="44"/>
      <c r="D34" s="44"/>
      <c r="E34" s="44"/>
      <c r="F34" s="44"/>
      <c r="G34" s="44"/>
      <c r="H34" s="44"/>
      <c r="I34" s="44"/>
      <c r="J34" s="44"/>
      <c r="K34" s="44"/>
      <c r="L34" s="44"/>
    </row>
    <row r="35" spans="1:12" ht="24" customHeight="1" x14ac:dyDescent="0.25">
      <c r="A35" s="44" t="s">
        <v>48</v>
      </c>
      <c r="B35" s="44"/>
      <c r="C35" s="44"/>
      <c r="D35" s="44"/>
      <c r="E35" s="44"/>
      <c r="F35" s="44"/>
      <c r="G35" s="44"/>
      <c r="H35" s="44"/>
      <c r="I35" s="44"/>
      <c r="J35" s="44"/>
      <c r="K35" s="44"/>
      <c r="L35" s="44"/>
    </row>
    <row r="36" spans="1:12" ht="24" customHeight="1" x14ac:dyDescent="0.25">
      <c r="A36" s="11"/>
      <c r="B36" s="11"/>
      <c r="C36" s="11"/>
      <c r="D36" s="11"/>
      <c r="E36" s="11"/>
      <c r="F36" s="11"/>
      <c r="G36" s="11"/>
      <c r="H36" s="16"/>
      <c r="I36" s="11"/>
      <c r="J36" s="11"/>
      <c r="K36" s="11"/>
      <c r="L36" s="11"/>
    </row>
    <row r="37" spans="1:12" ht="15.75" x14ac:dyDescent="0.25">
      <c r="B37" s="1"/>
      <c r="C37" s="55" t="s">
        <v>43</v>
      </c>
      <c r="D37" s="55"/>
    </row>
    <row r="38" spans="1:12" ht="15.75" x14ac:dyDescent="0.25">
      <c r="B38" s="1"/>
      <c r="C38" s="55" t="s">
        <v>7</v>
      </c>
      <c r="D38" s="55"/>
    </row>
    <row r="39" spans="1:12" ht="15.75" x14ac:dyDescent="0.25">
      <c r="B39" s="56" t="s">
        <v>8</v>
      </c>
      <c r="C39" s="56"/>
      <c r="D39" s="56"/>
    </row>
    <row r="40" spans="1:12" ht="15.75" x14ac:dyDescent="0.25">
      <c r="B40" s="2" t="s">
        <v>9</v>
      </c>
    </row>
    <row r="41" spans="1:12" ht="15.75" x14ac:dyDescent="0.25">
      <c r="B41" s="2" t="s">
        <v>10</v>
      </c>
    </row>
    <row r="42" spans="1:12" ht="15.75" x14ac:dyDescent="0.25">
      <c r="B42" s="2" t="s">
        <v>11</v>
      </c>
    </row>
    <row r="43" spans="1:12" ht="15.75" x14ac:dyDescent="0.25">
      <c r="B43" s="57" t="s">
        <v>12</v>
      </c>
      <c r="C43" s="57"/>
      <c r="D43" s="57"/>
    </row>
    <row r="44" spans="1:12" ht="78.75" x14ac:dyDescent="0.25">
      <c r="B44" s="7" t="s">
        <v>13</v>
      </c>
      <c r="C44" s="7" t="s">
        <v>14</v>
      </c>
      <c r="D44" s="7" t="s">
        <v>45</v>
      </c>
    </row>
    <row r="45" spans="1:12" ht="68.25" customHeight="1" x14ac:dyDescent="0.25">
      <c r="B45" s="58">
        <v>1</v>
      </c>
      <c r="C45" s="58" t="s">
        <v>33</v>
      </c>
      <c r="D45" s="59"/>
    </row>
    <row r="46" spans="1:12" ht="47.25" customHeight="1" x14ac:dyDescent="0.25">
      <c r="B46" s="58"/>
      <c r="C46" s="58"/>
      <c r="D46" s="60"/>
    </row>
    <row r="47" spans="1:12" ht="27" customHeight="1" x14ac:dyDescent="0.25">
      <c r="B47" s="58">
        <v>2</v>
      </c>
      <c r="C47" s="58" t="s">
        <v>34</v>
      </c>
      <c r="D47" s="61"/>
    </row>
    <row r="48" spans="1:12" ht="42" customHeight="1" x14ac:dyDescent="0.25">
      <c r="B48" s="58"/>
      <c r="C48" s="58"/>
      <c r="D48" s="61"/>
    </row>
    <row r="49" spans="2:4" ht="15" customHeight="1" x14ac:dyDescent="0.25">
      <c r="B49" s="58">
        <v>3</v>
      </c>
      <c r="C49" s="58" t="s">
        <v>44</v>
      </c>
      <c r="D49" s="61"/>
    </row>
    <row r="50" spans="2:4" ht="15.75" customHeight="1" x14ac:dyDescent="0.25">
      <c r="B50" s="58"/>
      <c r="C50" s="58"/>
      <c r="D50" s="61"/>
    </row>
    <row r="51" spans="2:4" ht="15" customHeight="1" x14ac:dyDescent="0.25">
      <c r="B51" s="58">
        <v>4</v>
      </c>
      <c r="C51" s="58" t="s">
        <v>15</v>
      </c>
      <c r="D51" s="61"/>
    </row>
    <row r="52" spans="2:4" ht="32.25" customHeight="1" x14ac:dyDescent="0.25">
      <c r="B52" s="58"/>
      <c r="C52" s="58"/>
      <c r="D52" s="61"/>
    </row>
    <row r="53" spans="2:4" ht="15" customHeight="1" x14ac:dyDescent="0.25">
      <c r="B53" s="58">
        <v>5</v>
      </c>
      <c r="C53" s="58" t="s">
        <v>16</v>
      </c>
      <c r="D53" s="61"/>
    </row>
    <row r="54" spans="2:4" ht="53.25" customHeight="1" x14ac:dyDescent="0.25">
      <c r="B54" s="58"/>
      <c r="C54" s="58"/>
      <c r="D54" s="61"/>
    </row>
    <row r="55" spans="2:4" ht="15" customHeight="1" x14ac:dyDescent="0.25">
      <c r="B55" s="58">
        <v>6</v>
      </c>
      <c r="C55" s="58" t="s">
        <v>35</v>
      </c>
      <c r="D55" s="61"/>
    </row>
    <row r="56" spans="2:4" ht="68.25" customHeight="1" x14ac:dyDescent="0.25">
      <c r="B56" s="58"/>
      <c r="C56" s="58"/>
      <c r="D56" s="61"/>
    </row>
    <row r="57" spans="2:4" ht="15" customHeight="1" x14ac:dyDescent="0.25">
      <c r="B57" s="58">
        <v>7</v>
      </c>
      <c r="C57" s="58" t="s">
        <v>36</v>
      </c>
      <c r="D57" s="61"/>
    </row>
    <row r="58" spans="2:4" ht="51" customHeight="1" x14ac:dyDescent="0.25">
      <c r="B58" s="58"/>
      <c r="C58" s="58"/>
      <c r="D58" s="61"/>
    </row>
    <row r="59" spans="2:4" ht="15" customHeight="1" x14ac:dyDescent="0.25">
      <c r="B59" s="58">
        <v>8</v>
      </c>
      <c r="C59" s="58" t="s">
        <v>37</v>
      </c>
      <c r="D59" s="61"/>
    </row>
    <row r="60" spans="2:4" ht="55.5" customHeight="1" x14ac:dyDescent="0.25">
      <c r="B60" s="58"/>
      <c r="C60" s="58"/>
      <c r="D60" s="61"/>
    </row>
    <row r="61" spans="2:4" ht="15" customHeight="1" x14ac:dyDescent="0.25">
      <c r="B61" s="58">
        <v>9</v>
      </c>
      <c r="C61" s="58" t="s">
        <v>38</v>
      </c>
      <c r="D61" s="61"/>
    </row>
    <row r="62" spans="2:4" ht="61.5" customHeight="1" x14ac:dyDescent="0.25">
      <c r="B62" s="58"/>
      <c r="C62" s="58"/>
      <c r="D62" s="61"/>
    </row>
    <row r="63" spans="2:4" ht="74.25" customHeight="1" x14ac:dyDescent="0.25">
      <c r="B63" s="7">
        <v>10</v>
      </c>
      <c r="C63" s="7" t="s">
        <v>17</v>
      </c>
      <c r="D63" s="7"/>
    </row>
    <row r="64" spans="2:4" x14ac:dyDescent="0.25">
      <c r="B64" s="58">
        <v>11</v>
      </c>
      <c r="C64" s="58" t="s">
        <v>46</v>
      </c>
      <c r="D64" s="61" t="s">
        <v>47</v>
      </c>
    </row>
    <row r="65" spans="1:12" ht="78" customHeight="1" x14ac:dyDescent="0.25">
      <c r="B65" s="58"/>
      <c r="C65" s="58"/>
      <c r="D65" s="61"/>
    </row>
    <row r="66" spans="1:12" ht="15" customHeight="1" x14ac:dyDescent="0.25">
      <c r="B66" s="58">
        <v>12</v>
      </c>
      <c r="C66" s="58" t="s">
        <v>18</v>
      </c>
      <c r="D66" s="61"/>
    </row>
    <row r="67" spans="1:12" ht="15" customHeight="1" x14ac:dyDescent="0.25">
      <c r="B67" s="58"/>
      <c r="C67" s="58"/>
      <c r="D67" s="61"/>
    </row>
    <row r="68" spans="1:12" ht="15" customHeight="1" x14ac:dyDescent="0.25">
      <c r="B68" s="58">
        <v>13</v>
      </c>
      <c r="C68" s="58" t="s">
        <v>39</v>
      </c>
      <c r="D68" s="61"/>
    </row>
    <row r="69" spans="1:12" ht="113.25" customHeight="1" x14ac:dyDescent="0.25">
      <c r="B69" s="58"/>
      <c r="C69" s="58"/>
      <c r="D69" s="61"/>
    </row>
    <row r="70" spans="1:12" ht="15" customHeight="1" x14ac:dyDescent="0.25">
      <c r="B70" s="58">
        <v>14</v>
      </c>
      <c r="C70" s="58" t="s">
        <v>19</v>
      </c>
      <c r="D70" s="61"/>
    </row>
    <row r="71" spans="1:12" ht="15" customHeight="1" x14ac:dyDescent="0.25">
      <c r="B71" s="58"/>
      <c r="C71" s="58"/>
      <c r="D71" s="61"/>
    </row>
    <row r="72" spans="1:12" ht="15" customHeight="1" x14ac:dyDescent="0.25">
      <c r="B72" s="62" t="s">
        <v>40</v>
      </c>
      <c r="C72" s="62"/>
      <c r="D72" s="62"/>
    </row>
    <row r="73" spans="1:12" ht="15.75" x14ac:dyDescent="0.25">
      <c r="B73" s="63" t="s">
        <v>26</v>
      </c>
      <c r="C73" s="63"/>
      <c r="D73" s="3"/>
    </row>
    <row r="74" spans="1:12" ht="15.75" x14ac:dyDescent="0.25">
      <c r="B74" s="63" t="s">
        <v>20</v>
      </c>
      <c r="C74" s="63"/>
      <c r="D74" s="63"/>
    </row>
    <row r="75" spans="1:12" ht="15.75" x14ac:dyDescent="0.25">
      <c r="B75" s="63" t="s">
        <v>21</v>
      </c>
      <c r="C75" s="63"/>
      <c r="D75" s="3"/>
    </row>
    <row r="76" spans="1:12" ht="15.75" x14ac:dyDescent="0.25">
      <c r="B76" s="63" t="s">
        <v>22</v>
      </c>
      <c r="C76" s="63"/>
      <c r="D76" s="3"/>
    </row>
    <row r="78" spans="1:12" ht="16.5" x14ac:dyDescent="0.25">
      <c r="A78" s="64"/>
      <c r="B78" s="64"/>
      <c r="C78" s="64"/>
      <c r="D78" s="64"/>
      <c r="E78" s="64"/>
      <c r="F78" s="64"/>
      <c r="G78" s="64"/>
      <c r="H78" s="64"/>
      <c r="I78" s="64"/>
      <c r="J78" s="64"/>
      <c r="K78" s="64"/>
      <c r="L78" s="64"/>
    </row>
  </sheetData>
  <mergeCells count="65">
    <mergeCell ref="C51:C52"/>
    <mergeCell ref="C55:C56"/>
    <mergeCell ref="D55:D56"/>
    <mergeCell ref="B28:D28"/>
    <mergeCell ref="A35:L35"/>
    <mergeCell ref="B47:B48"/>
    <mergeCell ref="C47:C48"/>
    <mergeCell ref="D47:D48"/>
    <mergeCell ref="A30:L30"/>
    <mergeCell ref="A31:L31"/>
    <mergeCell ref="A32:L32"/>
    <mergeCell ref="A34:L34"/>
    <mergeCell ref="C37:D37"/>
    <mergeCell ref="B75:C75"/>
    <mergeCell ref="B68:B69"/>
    <mergeCell ref="C68:C69"/>
    <mergeCell ref="D68:D69"/>
    <mergeCell ref="B70:B71"/>
    <mergeCell ref="C70:C71"/>
    <mergeCell ref="D70:D71"/>
    <mergeCell ref="B72:D72"/>
    <mergeCell ref="B73:C73"/>
    <mergeCell ref="B74:D74"/>
    <mergeCell ref="C57:C58"/>
    <mergeCell ref="C38:D38"/>
    <mergeCell ref="B49:B50"/>
    <mergeCell ref="C49:C50"/>
    <mergeCell ref="D49:D50"/>
    <mergeCell ref="B39:D39"/>
    <mergeCell ref="B43:D43"/>
    <mergeCell ref="B45:B46"/>
    <mergeCell ref="C45:C46"/>
    <mergeCell ref="D45:D46"/>
    <mergeCell ref="D51:D52"/>
    <mergeCell ref="B53:B54"/>
    <mergeCell ref="C53:C54"/>
    <mergeCell ref="D53:D54"/>
    <mergeCell ref="B55:B56"/>
    <mergeCell ref="B51:B52"/>
    <mergeCell ref="F13:I13"/>
    <mergeCell ref="A15:L15"/>
    <mergeCell ref="A16:L16"/>
    <mergeCell ref="C18:C19"/>
    <mergeCell ref="D18:D19"/>
    <mergeCell ref="E18:E19"/>
    <mergeCell ref="F18:F19"/>
    <mergeCell ref="G18:G19"/>
    <mergeCell ref="H18:H19"/>
    <mergeCell ref="B18:B19"/>
    <mergeCell ref="D57:D58"/>
    <mergeCell ref="B76:C76"/>
    <mergeCell ref="A78:L78"/>
    <mergeCell ref="B59:B60"/>
    <mergeCell ref="C59:C60"/>
    <mergeCell ref="D59:D60"/>
    <mergeCell ref="B61:B62"/>
    <mergeCell ref="C61:C62"/>
    <mergeCell ref="D61:D62"/>
    <mergeCell ref="B64:B65"/>
    <mergeCell ref="C64:C65"/>
    <mergeCell ref="D64:D65"/>
    <mergeCell ref="B66:B67"/>
    <mergeCell ref="C66:C67"/>
    <mergeCell ref="D66:D67"/>
    <mergeCell ref="B57:B58"/>
  </mergeCells>
  <dataValidations count="1">
    <dataValidation allowBlank="1" showInputMessage="1" showErrorMessage="1" prompt="Введите наименование на рус.языке" sqref="C20:C23"/>
  </dataValidations>
  <pageMargins left="0" right="0" top="0" bottom="0" header="0" footer="0"/>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2024-09-02T06:45:15Z</dcterms:modified>
</cp:coreProperties>
</file>