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Рус!$A$19:$L$19</definedName>
  </definedNames>
  <calcPr calcId="152511"/>
</workbook>
</file>

<file path=xl/calcChain.xml><?xml version="1.0" encoding="utf-8"?>
<calcChain xmlns="http://schemas.openxmlformats.org/spreadsheetml/2006/main">
  <c r="H31" i="2" l="1"/>
  <c r="H30" i="2"/>
  <c r="H29" i="1"/>
  <c r="H30" i="1"/>
  <c r="H23" i="2"/>
  <c r="H24" i="2"/>
  <c r="H25" i="2"/>
  <c r="H26" i="2"/>
  <c r="H27" i="2"/>
  <c r="H28" i="2"/>
  <c r="H29" i="2"/>
  <c r="H22" i="1"/>
  <c r="H23" i="1"/>
  <c r="H24" i="1"/>
  <c r="H25" i="1"/>
  <c r="H26" i="1"/>
  <c r="H27" i="1"/>
  <c r="H28" i="1"/>
  <c r="H21" i="1"/>
  <c r="H22" i="2" l="1"/>
</calcChain>
</file>

<file path=xl/sharedStrings.xml><?xml version="1.0" encoding="utf-8"?>
<sst xmlns="http://schemas.openxmlformats.org/spreadsheetml/2006/main" count="166" uniqueCount="145">
  <si>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</si>
  <si>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</si>
  <si>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</si>
  <si>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</si>
  <si>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</si>
  <si>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</si>
  <si>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</si>
  <si>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</si>
  <si>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</si>
  <si>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</si>
  <si>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</si>
  <si>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</si>
  <si>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</si>
  <si>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</si>
  <si>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</si>
  <si>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</si>
  <si>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</si>
  <si>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</si>
  <si>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</si>
  <si>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</si>
  <si>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</si>
  <si>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</si>
  <si>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</si>
  <si>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</si>
  <si>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</si>
  <si>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</si>
  <si>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</si>
  <si>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</si>
  <si>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</si>
  <si>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</si>
  <si>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</si>
  <si>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</si>
  <si>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</si>
  <si>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</si>
  <si>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</si>
  <si>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</si>
  <si>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</si>
  <si>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</si>
  <si>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</si>
  <si>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</si>
  <si>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</si>
  <si>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</si>
  <si>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</si>
  <si>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</si>
  <si>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</si>
  <si>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</si>
  <si>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</si>
  <si>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</si>
  <si>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</si>
  <si>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</si>
  <si>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</si>
  <si>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</si>
  <si>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</si>
  <si>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</si>
  <si>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</si>
  <si>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</si>
  <si>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</si>
  <si>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</si>
  <si>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</si>
  <si>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</si>
  <si>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</si>
  <si>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</si>
  <si>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</si>
  <si>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</si>
  <si>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</si>
  <si>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</si>
  <si>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</si>
  <si>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</si>
  <si>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</si>
  <si>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</si>
  <si>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</si>
  <si>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</si>
  <si>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</si>
  <si>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</si>
  <si>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</si>
  <si>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</si>
  <si>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</si>
  <si>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</si>
  <si>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</si>
  <si>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</si>
  <si>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</si>
  <si>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</si>
  <si>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</si>
  <si>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</si>
  <si>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</si>
  <si>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</si>
  <si>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</si>
  <si>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</si>
  <si>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</si>
  <si>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</si>
  <si>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</si>
  <si>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</si>
  <si>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</si>
  <si>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</si>
  <si>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</si>
  <si>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</si>
  <si>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</si>
  <si>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</si>
  <si>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</si>
  <si>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</si>
  <si>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</si>
  <si>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</si>
  <si>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</si>
  <si>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амп</t>
  </si>
  <si>
    <t>При подаче потенциальным поставщиком ценового предложения техническая спецификация заказчика не подлежит изменению</t>
  </si>
  <si>
    <t>Әлеуетті өнім беруші баға ұсынысын берген кезде Тапсырыс берушінің техникалық ерекшелігін өзгертуге болмайды</t>
  </si>
  <si>
    <t>Стерофундин ISO</t>
  </si>
  <si>
    <t>Раствор для инфузий, 500 мл</t>
  </si>
  <si>
    <t>флакон</t>
  </si>
  <si>
    <t>Пиперациллин, тазобактам</t>
  </si>
  <si>
    <t>Порошок для приготовления раствора для инъекций 4,5 г</t>
  </si>
  <si>
    <t>Чехол для бронхофиброскопа 36х186 см</t>
  </si>
  <si>
    <t>Одноразовый стерильный чехол для защиты фибробронхоскопа размером 36×186 см, изготовленный из трехслойного водоотталкивающего, воздухопроницаемого, безворсового, гипоаллергенного нетканого полотна типа СМС  40 плотности  – 1 шт Каждый чехол в герметичной двойной упаковке из полиэтилена.Стерилизовано радиационным методом</t>
  </si>
  <si>
    <t>шт</t>
  </si>
  <si>
    <t>Чехол для колоноскопа 36х230 см</t>
  </si>
  <si>
    <t>Одноразовый стерильный чехол для защиты колоноскопа размером 36×230 см, изготовленный из  трехслойного водоотталкивающего, воздухопроницаемого, безворсового, гипоаллергенного нетканого полотна типа СМС не менее 40 плотности.Каждый чехол в герметичной двойной упаковке из полиэтилена.</t>
  </si>
  <si>
    <t>Чехол на гастроскоп 32×190 см</t>
  </si>
  <si>
    <t>Одноразовый стерильный чехол для защиты гастроскопаи размером 32×190 см, изготовленный из трехслойного водоотталкивающего, воздухопроницаемого, безворсового, гипоаллергенного нетканого полотна типа СМС  40 плотности  – 1 шт Каждый чехол в герметичной двойной упаковке из полиэтилена.Стерилизовано радиационным методом.</t>
  </si>
  <si>
    <t>Цефазолин</t>
  </si>
  <si>
    <t>Порошок для приготовления раствора для внутривенного и внутримышечного введения, 1 г.</t>
  </si>
  <si>
    <t>Ремдесивир</t>
  </si>
  <si>
    <t xml:space="preserve"> 100мг  Нуклеотидный ингибитор РНК-полимеразы вируса SARS-CoV-2.</t>
  </si>
  <si>
    <t>Гидроксикарбамид</t>
  </si>
  <si>
    <t>Гидроксикарбамид ,капсулы, 500 мг</t>
  </si>
  <si>
    <t>капс</t>
  </si>
  <si>
    <t>Инфузияға арналған ерітінді, 500 мл</t>
  </si>
  <si>
    <t>Инъекцияға арналған ерітінді дайындауға арналған ұнтақ 4,5 г</t>
  </si>
  <si>
    <t>Колоноскопқа арналған қапшық 36х230 см</t>
  </si>
  <si>
    <t xml:space="preserve">Бронхофиброскопқа арналған  қапшық 36х186 см </t>
  </si>
  <si>
    <t>Гастроскопқа арналған қапшық 32×190 см</t>
  </si>
  <si>
    <t>Өлшемі 36×186 см талшықты-оптикалық бронхоскопты қорғауға арналған бір реттік стерильді қақпақ, үш қабатты су өткізбейтін, тыныс алатын, түксіз, гипоаллергенді тоқыма емес матадан жасалған SMS 40 тығыздығы – 1 дана радиациямен зарарсыздандырылған полиэтиленнен жасалған қос қаптама.</t>
  </si>
  <si>
    <t>Өлшемі 36х230 см колоноскопты қорғауға арналған бір реттік стерильді қаптама, тығыздығы кемінде 40 тығыздығы бар СМС типті үш қабатты су өткізбейтін, тыныс алатын, талшықтары жоқ, гипоаллергенді мата емес матадан жасалған. Әрбір қақпақ тығыздалған қосарлы қаптамада. полиэтилен пакеті.</t>
  </si>
  <si>
    <t>32х190 см өлшемді гастроскопты қорғауға арналған бір реттік стерильді қақпақ, үш қабатты су өткізбейтін, тыныс алатын, түксіз, гипоаллергенді тоқыма емес матадан жасалған SMS 40 тығыздығы – 1 дана радиациямен зарарсыздандырылған.</t>
  </si>
  <si>
    <t>Көктамыр ішіне және бұлшықет ішіне енгізуге арналған ерітінді дайындауға арналған ұнтақ, 1 г.</t>
  </si>
  <si>
    <t xml:space="preserve"> 100мг  Вирустық РНҚ-полимеразаның нуклеотидті ингибиторы SARS-CoV-2.</t>
  </si>
  <si>
    <t>Гидроксикарбамид ,капсуласы, 500 мг</t>
  </si>
  <si>
    <t>Магистрали-теплообменники к аппарату HotLine</t>
  </si>
  <si>
    <t>Биологический инертный поливинилхлорид, видоизмененная PVC инфузионно-трансфузионная линия, длиной 2,4 м, первичный объем заполнения магистрали (в мл)-17,4, коннекцияинфузионного канала Luer-Lock</t>
  </si>
  <si>
    <t>HotLine құрылғысына арналған жылу алмастырғыш желілері</t>
  </si>
  <si>
    <t>Биологиялық инертті поливинилхлорид, модификацияланған ПВХ инфузиялық-трансфузиялық желі, ұзындығы 2,4 м, бастапқы жолды толтыру көлемі (мл) - 17,4, Luer-Lock инфузиялық арна қосылымы</t>
  </si>
  <si>
    <t>дана</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</si>
  <si>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15 қазан сағат 09:00-ға дейін</t>
  </si>
  <si>
    <t>5. Баға ұсыныстары бар конверттерді ашу күні, уақыты және орны: 2024 жылғы 15 қазан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</si>
  <si>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15 октября 2024 года</t>
  </si>
  <si>
    <t>5. Дата, время и место вскрытия конвертов с ценовыми предложениями: 11:00 часов 15 октября 2024 года по адресу город Павлодар, улица Щедрина, 63, КГП на ПХВ «Павлодарская областная больница им.Г.Султанова», 3 этаж отдел государственных закупок.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</si>
</sst>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_-;\-* #,##0.00_-;_-* &quot;-&quot;??_-;_-@_-"/>
  </numFmts>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sz val="12"/>
      <color rgb="FF1F1F1F"/>
      <name val="Times New Roman"/>
      <family val="1"/>
      <charset val="204"/>
    </font>
    <font>
      <b/>
      <sz val="11"/>
      <color rgb="FFFF000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5" fontId="19" fillId="0" borderId="0" applyFont="0" applyFill="0" applyBorder="0" applyAlignment="0" applyProtection="0"/>
  </cellStyleXfs>
  <cellXfs count="74">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0" fillId="0" borderId="3" xfId="0" applyFont="1" applyBorder="1" applyAlignment="1">
      <alignment horizontal="center" vertical="center" wrapText="1"/>
    </xf>
    <xf numFmtId="43" fontId="10" fillId="0" borderId="4" xfId="6" applyFont="1" applyFill="1" applyBorder="1" applyAlignment="1">
      <alignment horizontal="center" vertical="top" wrapText="1"/>
    </xf>
    <xf numFmtId="0" fontId="7" fillId="0" borderId="0" xfId="0" applyFont="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xf numFmtId="0" fontId="10" fillId="0" borderId="5" xfId="0" applyFont="1" applyBorder="1" applyAlignment="1">
      <alignment horizontal="center" vertical="top" wrapText="1"/>
    </xf>
    <xf numFmtId="0" fontId="8" fillId="2" borderId="5" xfId="0" applyFont="1" applyFill="1" applyBorder="1" applyAlignment="1">
      <alignment vertical="top" wrapText="1"/>
    </xf>
    <xf numFmtId="43" fontId="10" fillId="0" borderId="5" xfId="6" applyFont="1" applyBorder="1" applyAlignment="1">
      <alignment horizontal="center" vertical="top" wrapText="1"/>
    </xf>
    <xf numFmtId="0" fontId="20" fillId="0" borderId="0" xfId="0" applyFont="1"/>
    <xf numFmtId="0" fontId="21" fillId="0" borderId="0" xfId="0" applyFont="1"/>
    <xf numFmtId="0" fontId="22" fillId="0" borderId="0" xfId="0" applyFont="1"/>
    <xf numFmtId="0" fontId="24" fillId="0" borderId="0" xfId="0" applyFont="1"/>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xf numFmtId="0" fontId="0" fillId="0" borderId="0" xfId="0"/>
    <xf numFmtId="0" fontId="8" fillId="2" borderId="4" xfId="0" applyFont="1" applyFill="1" applyBorder="1" applyAlignment="1">
      <alignment vertical="top" wrapText="1"/>
    </xf>
    <xf numFmtId="0" fontId="25" fillId="2" borderId="4" xfId="0" applyFont="1" applyFill="1" applyBorder="1" applyAlignment="1">
      <alignment vertical="top" wrapText="1"/>
    </xf>
    <xf numFmtId="0" fontId="25" fillId="2" borderId="5" xfId="0" applyFont="1" applyFill="1" applyBorder="1" applyAlignment="1">
      <alignment vertical="top" wrapText="1"/>
    </xf>
    <xf numFmtId="0" fontId="11"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2" fontId="11" fillId="2" borderId="5" xfId="0" applyNumberFormat="1" applyFont="1" applyFill="1" applyBorder="1" applyAlignment="1">
      <alignment horizontal="left" vertical="top" wrapText="1"/>
    </xf>
    <xf numFmtId="0" fontId="11" fillId="2" borderId="4" xfId="0" applyFont="1" applyFill="1" applyBorder="1" applyAlignment="1">
      <alignment horizontal="left" vertical="top" wrapText="1"/>
    </xf>
    <xf numFmtId="0" fontId="8" fillId="2" borderId="4" xfId="0" applyFont="1" applyFill="1" applyBorder="1" applyAlignment="1">
      <alignment horizontal="left" vertical="top" wrapText="1"/>
    </xf>
    <xf numFmtId="2" fontId="11" fillId="2" borderId="4" xfId="0" applyNumberFormat="1" applyFont="1" applyFill="1" applyBorder="1" applyAlignment="1">
      <alignment horizontal="left" vertical="top" wrapText="1"/>
    </xf>
    <xf numFmtId="0" fontId="25" fillId="2" borderId="4" xfId="0" applyFont="1" applyFill="1" applyBorder="1" applyAlignment="1">
      <alignment horizontal="left" vertical="top" wrapText="1"/>
    </xf>
    <xf numFmtId="2" fontId="25" fillId="2" borderId="4" xfId="0" applyNumberFormat="1" applyFont="1" applyFill="1" applyBorder="1" applyAlignment="1">
      <alignment horizontal="left" vertical="top" wrapText="1"/>
    </xf>
    <xf numFmtId="0" fontId="25" fillId="2" borderId="5" xfId="0" applyFont="1" applyFill="1" applyBorder="1" applyAlignment="1">
      <alignment horizontal="left" vertical="top" wrapText="1"/>
    </xf>
    <xf numFmtId="2" fontId="25" fillId="2" borderId="5" xfId="0" applyNumberFormat="1" applyFont="1" applyFill="1" applyBorder="1" applyAlignment="1">
      <alignment horizontal="left" vertical="top" wrapText="1"/>
    </xf>
    <xf numFmtId="0" fontId="23" fillId="0" borderId="5" xfId="0" applyFont="1" applyBorder="1" applyAlignment="1">
      <alignment horizontal="left" vertical="top" wrapText="1"/>
    </xf>
    <xf numFmtId="0" fontId="10" fillId="0" borderId="4" xfId="0" applyFont="1" applyBorder="1" applyAlignment="1">
      <alignment horizontal="center" vertical="top" wrapText="1"/>
    </xf>
    <xf numFmtId="43" fontId="10" fillId="0" borderId="4" xfId="6" applyFont="1" applyBorder="1" applyAlignment="1">
      <alignment horizontal="center" vertical="top" wrapText="1"/>
    </xf>
    <xf numFmtId="0" fontId="23" fillId="0" borderId="0" xfId="0" applyFont="1" applyAlignment="1">
      <alignment horizontal="left" vertical="top"/>
    </xf>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30</xdr:row>
      <xdr:rowOff>0</xdr:rowOff>
    </xdr:from>
    <xdr:to>
      <xdr:col>5</xdr:col>
      <xdr:colOff>76200</xdr:colOff>
      <xdr:row>32</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30</xdr:row>
      <xdr:rowOff>0</xdr:rowOff>
    </xdr:from>
    <xdr:to>
      <xdr:col>5</xdr:col>
      <xdr:colOff>66675</xdr:colOff>
      <xdr:row>32</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30</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30</xdr:row>
      <xdr:rowOff>0</xdr:rowOff>
    </xdr:from>
    <xdr:to>
      <xdr:col>5</xdr:col>
      <xdr:colOff>76200</xdr:colOff>
      <xdr:row>32</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29</xdr:row>
      <xdr:rowOff>0</xdr:rowOff>
    </xdr:from>
    <xdr:to>
      <xdr:col>5</xdr:col>
      <xdr:colOff>76200</xdr:colOff>
      <xdr:row>31</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29</xdr:row>
      <xdr:rowOff>0</xdr:rowOff>
    </xdr:from>
    <xdr:to>
      <xdr:col>5</xdr:col>
      <xdr:colOff>9525</xdr:colOff>
      <xdr:row>31</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29</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29</xdr:row>
      <xdr:rowOff>0</xdr:rowOff>
    </xdr:from>
    <xdr:to>
      <xdr:col>5</xdr:col>
      <xdr:colOff>76200</xdr:colOff>
      <xdr:row>31</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A24" workbookViewId="0">
      <selection sqref="A1:L36"/>
    </sheetView>
  </sheetViews>
  <sheetFormatPr defaultRowHeight="15" x14ac:dyDescent="0.25"/>
  <cols>
    <col min="1" max="1" width="2.7109375" customWidth="1"/>
    <col min="2" max="2" width="8.7109375" customWidth="1"/>
    <col min="3" max="3" width="53.7109375" customWidth="1"/>
    <col min="4" max="4" width="104.140625" customWidth="1"/>
    <col min="5" max="5" width="10.28515625" customWidth="1"/>
    <col min="6" max="6" width="9.28515625" customWidth="1"/>
    <col min="7" max="7" width="11" customWidth="1"/>
    <col min="8" max="8" width="16.140625" customWidth="1"/>
    <col min="11" max="11" width="7.85546875" customWidth="1"/>
  </cols>
  <sheetData>
    <row r="1" spans="3:9" x14ac:dyDescent="0.25">
      <c r="H1" s="12"/>
      <c r="I1" s="5" t="s">
        <v>49</v>
      </c>
    </row>
    <row r="2" spans="3:9" x14ac:dyDescent="0.25">
      <c r="H2" s="12"/>
      <c r="I2" s="5" t="s">
        <v>50</v>
      </c>
    </row>
    <row r="3" spans="3:9" x14ac:dyDescent="0.25">
      <c r="D3" s="6"/>
      <c r="E3" s="6"/>
      <c r="F3" s="6"/>
      <c r="G3" s="6"/>
      <c r="H3" s="13"/>
      <c r="I3" s="5" t="s">
        <v>51</v>
      </c>
    </row>
    <row r="4" spans="3:9" x14ac:dyDescent="0.25">
      <c r="D4" s="6"/>
      <c r="E4" s="6"/>
      <c r="F4" s="6"/>
      <c r="G4" s="6"/>
      <c r="H4" s="13"/>
      <c r="I4" s="5" t="s">
        <v>52</v>
      </c>
    </row>
    <row r="5" spans="3:9" x14ac:dyDescent="0.25">
      <c r="D5" s="6"/>
      <c r="E5" s="6"/>
      <c r="F5" s="6"/>
      <c r="G5" s="6"/>
      <c r="H5" s="13"/>
      <c r="I5" s="5" t="s">
        <v>53</v>
      </c>
    </row>
    <row r="6" spans="3:9" x14ac:dyDescent="0.25">
      <c r="D6" s="6"/>
      <c r="E6" s="6"/>
      <c r="F6" s="6"/>
      <c r="G6" s="6"/>
      <c r="H6" s="13"/>
      <c r="I6" s="5" t="s">
        <v>101</v>
      </c>
    </row>
    <row r="7" spans="3:9" x14ac:dyDescent="0.25">
      <c r="D7" s="6"/>
      <c r="E7" s="6"/>
      <c r="F7" s="6"/>
      <c r="G7" s="6"/>
      <c r="H7" s="13"/>
      <c r="I7" s="5"/>
    </row>
    <row r="8" spans="3:9" x14ac:dyDescent="0.25">
      <c r="D8" s="6"/>
      <c r="E8" s="6"/>
      <c r="F8" s="6"/>
      <c r="G8" s="6"/>
      <c r="H8" s="13"/>
      <c r="I8" s="5"/>
    </row>
    <row r="9" spans="3:9" x14ac:dyDescent="0.25">
      <c r="D9" s="6"/>
      <c r="E9" s="6"/>
      <c r="F9" s="6"/>
      <c r="G9" s="6"/>
      <c r="H9" s="13"/>
      <c r="I9" s="5" t="s">
        <v>102</v>
      </c>
    </row>
    <row r="10" spans="3:9" x14ac:dyDescent="0.25">
      <c r="H10" s="12"/>
    </row>
    <row r="11" spans="3:9" ht="15.75" x14ac:dyDescent="0.25">
      <c r="H11" s="14" t="s">
        <v>54</v>
      </c>
    </row>
    <row r="12" spans="3:9" ht="15.75" x14ac:dyDescent="0.25">
      <c r="H12" s="14" t="s">
        <v>55</v>
      </c>
    </row>
    <row r="13" spans="3:9" ht="15.75" x14ac:dyDescent="0.25">
      <c r="F13" s="35" t="s">
        <v>56</v>
      </c>
      <c r="G13" s="35"/>
      <c r="H13" s="35"/>
      <c r="I13" s="35"/>
    </row>
    <row r="14" spans="3:9" s="26" customFormat="1" ht="15.75" x14ac:dyDescent="0.25">
      <c r="F14" s="23"/>
      <c r="G14" s="23"/>
      <c r="H14" s="23"/>
      <c r="I14" s="23"/>
    </row>
    <row r="15" spans="3:9" s="26" customFormat="1" ht="15.75" x14ac:dyDescent="0.25">
      <c r="C15" s="33" t="s">
        <v>105</v>
      </c>
      <c r="F15" s="23"/>
      <c r="G15" s="23"/>
      <c r="H15" s="23"/>
      <c r="I15" s="23"/>
    </row>
    <row r="16" spans="3:9" x14ac:dyDescent="0.25">
      <c r="H16" s="12"/>
    </row>
    <row r="17" spans="1:12" ht="15.75" x14ac:dyDescent="0.25">
      <c r="A17" s="36" t="s">
        <v>57</v>
      </c>
      <c r="B17" s="36"/>
      <c r="C17" s="36"/>
      <c r="D17" s="36"/>
      <c r="E17" s="36"/>
      <c r="F17" s="36"/>
      <c r="G17" s="36"/>
      <c r="H17" s="36"/>
      <c r="I17" s="36"/>
      <c r="J17" s="36"/>
      <c r="K17" s="36"/>
      <c r="L17" s="36"/>
    </row>
    <row r="18" spans="1:12" ht="15.75" x14ac:dyDescent="0.25">
      <c r="A18" s="37" t="s">
        <v>58</v>
      </c>
      <c r="B18" s="37"/>
      <c r="C18" s="37"/>
      <c r="D18" s="37"/>
      <c r="E18" s="37"/>
      <c r="F18" s="37"/>
      <c r="G18" s="37"/>
      <c r="H18" s="37"/>
      <c r="I18" s="37"/>
      <c r="J18" s="37"/>
      <c r="K18" s="37"/>
      <c r="L18" s="37"/>
    </row>
    <row r="19" spans="1:12" x14ac:dyDescent="0.25">
      <c r="H19" s="12"/>
    </row>
    <row r="20" spans="1:12" x14ac:dyDescent="0.25">
      <c r="B20" s="38" t="s">
        <v>59</v>
      </c>
      <c r="C20" s="38" t="s">
        <v>60</v>
      </c>
      <c r="D20" s="38" t="s">
        <v>61</v>
      </c>
      <c r="E20" s="38" t="s">
        <v>62</v>
      </c>
      <c r="F20" s="38" t="s">
        <v>63</v>
      </c>
      <c r="G20" s="38" t="s">
        <v>64</v>
      </c>
      <c r="H20" s="40" t="s">
        <v>65</v>
      </c>
    </row>
    <row r="21" spans="1:12" x14ac:dyDescent="0.25">
      <c r="B21" s="39"/>
      <c r="C21" s="39"/>
      <c r="D21" s="39"/>
      <c r="E21" s="39"/>
      <c r="F21" s="39"/>
      <c r="G21" s="39"/>
      <c r="H21" s="41"/>
    </row>
    <row r="22" spans="1:12" s="26" customFormat="1" ht="41.25" customHeight="1" x14ac:dyDescent="0.25">
      <c r="B22" s="24">
        <v>1</v>
      </c>
      <c r="C22" s="28" t="s">
        <v>106</v>
      </c>
      <c r="D22" s="60" t="s">
        <v>125</v>
      </c>
      <c r="E22" s="61" t="s">
        <v>108</v>
      </c>
      <c r="F22" s="60">
        <v>500</v>
      </c>
      <c r="G22" s="62">
        <v>843.67</v>
      </c>
      <c r="H22" s="29">
        <f>F22*G22</f>
        <v>421835</v>
      </c>
    </row>
    <row r="23" spans="1:12" s="26" customFormat="1" ht="40.5" customHeight="1" x14ac:dyDescent="0.25">
      <c r="B23" s="24">
        <v>2</v>
      </c>
      <c r="C23" s="57" t="s">
        <v>109</v>
      </c>
      <c r="D23" s="63" t="s">
        <v>126</v>
      </c>
      <c r="E23" s="64" t="s">
        <v>103</v>
      </c>
      <c r="F23" s="63">
        <v>500</v>
      </c>
      <c r="G23" s="65">
        <v>2294.56</v>
      </c>
      <c r="H23" s="29">
        <f t="shared" ref="H23:H30" si="0">F23*G23</f>
        <v>1147280</v>
      </c>
    </row>
    <row r="24" spans="1:12" s="26" customFormat="1" ht="59.25" customHeight="1" x14ac:dyDescent="0.25">
      <c r="B24" s="24">
        <v>3</v>
      </c>
      <c r="C24" s="58" t="s">
        <v>128</v>
      </c>
      <c r="D24" s="70" t="s">
        <v>130</v>
      </c>
      <c r="E24" s="66" t="s">
        <v>113</v>
      </c>
      <c r="F24" s="66">
        <v>600</v>
      </c>
      <c r="G24" s="67">
        <v>690</v>
      </c>
      <c r="H24" s="29">
        <f t="shared" si="0"/>
        <v>414000</v>
      </c>
    </row>
    <row r="25" spans="1:12" s="56" customFormat="1" ht="60" customHeight="1" x14ac:dyDescent="0.25">
      <c r="B25" s="25">
        <v>4</v>
      </c>
      <c r="C25" s="58" t="s">
        <v>127</v>
      </c>
      <c r="D25" s="70" t="s">
        <v>131</v>
      </c>
      <c r="E25" s="66" t="s">
        <v>113</v>
      </c>
      <c r="F25" s="66">
        <v>1000</v>
      </c>
      <c r="G25" s="67">
        <v>780</v>
      </c>
      <c r="H25" s="29">
        <f t="shared" si="0"/>
        <v>780000</v>
      </c>
    </row>
    <row r="26" spans="1:12" s="56" customFormat="1" ht="63.75" customHeight="1" x14ac:dyDescent="0.25">
      <c r="B26" s="25">
        <v>5</v>
      </c>
      <c r="C26" s="57" t="s">
        <v>129</v>
      </c>
      <c r="D26" s="70" t="s">
        <v>132</v>
      </c>
      <c r="E26" s="64" t="s">
        <v>113</v>
      </c>
      <c r="F26" s="63">
        <v>300</v>
      </c>
      <c r="G26" s="65">
        <v>760</v>
      </c>
      <c r="H26" s="29">
        <f t="shared" si="0"/>
        <v>228000</v>
      </c>
    </row>
    <row r="27" spans="1:12" s="56" customFormat="1" ht="35.25" customHeight="1" x14ac:dyDescent="0.25">
      <c r="B27" s="25">
        <v>6</v>
      </c>
      <c r="C27" s="57" t="s">
        <v>118</v>
      </c>
      <c r="D27" s="63" t="s">
        <v>133</v>
      </c>
      <c r="E27" s="64" t="s">
        <v>108</v>
      </c>
      <c r="F27" s="63">
        <v>2000</v>
      </c>
      <c r="G27" s="65">
        <v>164.58</v>
      </c>
      <c r="H27" s="29">
        <f t="shared" si="0"/>
        <v>329160</v>
      </c>
    </row>
    <row r="28" spans="1:12" s="56" customFormat="1" ht="32.25" customHeight="1" x14ac:dyDescent="0.25">
      <c r="B28" s="25">
        <v>7</v>
      </c>
      <c r="C28" s="58" t="s">
        <v>120</v>
      </c>
      <c r="D28" s="66" t="s">
        <v>134</v>
      </c>
      <c r="E28" s="66" t="s">
        <v>108</v>
      </c>
      <c r="F28" s="68">
        <v>6</v>
      </c>
      <c r="G28" s="69">
        <v>21000</v>
      </c>
      <c r="H28" s="29">
        <f t="shared" si="0"/>
        <v>126000</v>
      </c>
    </row>
    <row r="29" spans="1:12" ht="30" customHeight="1" x14ac:dyDescent="0.25">
      <c r="B29" s="21">
        <v>8</v>
      </c>
      <c r="C29" s="59" t="s">
        <v>122</v>
      </c>
      <c r="D29" s="68" t="s">
        <v>135</v>
      </c>
      <c r="E29" s="68" t="s">
        <v>124</v>
      </c>
      <c r="F29" s="68">
        <v>300</v>
      </c>
      <c r="G29" s="69">
        <v>97.43</v>
      </c>
      <c r="H29" s="29">
        <f t="shared" si="0"/>
        <v>29229.000000000004</v>
      </c>
    </row>
    <row r="30" spans="1:12" s="56" customFormat="1" ht="43.5" customHeight="1" x14ac:dyDescent="0.25">
      <c r="B30" s="25">
        <v>9</v>
      </c>
      <c r="C30" s="73" t="s">
        <v>138</v>
      </c>
      <c r="D30" s="68" t="s">
        <v>139</v>
      </c>
      <c r="E30" s="68" t="s">
        <v>140</v>
      </c>
      <c r="F30" s="68">
        <v>200</v>
      </c>
      <c r="G30" s="69">
        <v>3700</v>
      </c>
      <c r="H30" s="29">
        <f t="shared" si="0"/>
        <v>740000</v>
      </c>
    </row>
    <row r="31" spans="1:12" ht="15.75" x14ac:dyDescent="0.25">
      <c r="B31" s="42" t="s">
        <v>66</v>
      </c>
      <c r="C31" s="42"/>
      <c r="D31" s="42"/>
      <c r="E31" s="8"/>
      <c r="F31" s="9"/>
      <c r="G31" s="9"/>
      <c r="H31" s="10">
        <f>SUM(H22:H30)</f>
        <v>4215504</v>
      </c>
    </row>
    <row r="32" spans="1:12" x14ac:dyDescent="0.25">
      <c r="B32" s="4"/>
      <c r="C32" s="4"/>
      <c r="D32" s="4"/>
      <c r="E32" s="4"/>
      <c r="F32" s="4"/>
      <c r="G32" s="4"/>
      <c r="H32" s="15"/>
    </row>
    <row r="33" spans="1:12" ht="36.75" customHeight="1" x14ac:dyDescent="0.25">
      <c r="A33" s="43" t="s">
        <v>100</v>
      </c>
      <c r="B33" s="43"/>
      <c r="C33" s="43"/>
      <c r="D33" s="43"/>
      <c r="E33" s="43"/>
      <c r="F33" s="43"/>
      <c r="G33" s="43"/>
      <c r="H33" s="43"/>
      <c r="I33" s="43"/>
      <c r="J33" s="43"/>
      <c r="K33" s="43"/>
      <c r="L33" s="43"/>
    </row>
    <row r="34" spans="1:12" ht="32.25" customHeight="1" x14ac:dyDescent="0.25">
      <c r="A34" s="44" t="s">
        <v>141</v>
      </c>
      <c r="B34" s="44"/>
      <c r="C34" s="44"/>
      <c r="D34" s="44"/>
      <c r="E34" s="44"/>
      <c r="F34" s="44"/>
      <c r="G34" s="44"/>
      <c r="H34" s="44"/>
      <c r="I34" s="44"/>
      <c r="J34" s="44"/>
      <c r="K34" s="44"/>
      <c r="L34" s="44"/>
    </row>
    <row r="35" spans="1:12" ht="34.5" customHeight="1" x14ac:dyDescent="0.25">
      <c r="A35" s="44" t="s">
        <v>142</v>
      </c>
      <c r="B35" s="44"/>
      <c r="C35" s="44"/>
      <c r="D35" s="44"/>
      <c r="E35" s="44"/>
      <c r="F35" s="44"/>
      <c r="G35" s="44"/>
      <c r="H35" s="44"/>
      <c r="I35" s="44"/>
      <c r="J35" s="44"/>
      <c r="K35" s="44"/>
      <c r="L35" s="44"/>
    </row>
    <row r="36" spans="1:12" x14ac:dyDescent="0.25">
      <c r="H36" s="12"/>
    </row>
    <row r="37" spans="1:12" ht="21" customHeight="1" x14ac:dyDescent="0.25">
      <c r="A37" s="34" t="s">
        <v>67</v>
      </c>
      <c r="B37" s="34"/>
      <c r="C37" s="34"/>
      <c r="D37" s="34"/>
      <c r="E37" s="34"/>
      <c r="F37" s="34"/>
      <c r="G37" s="34"/>
      <c r="H37" s="34"/>
      <c r="I37" s="34"/>
      <c r="J37" s="34"/>
      <c r="K37" s="34"/>
      <c r="L37" s="34"/>
    </row>
    <row r="38" spans="1:12" ht="15.75" x14ac:dyDescent="0.25">
      <c r="A38" s="34" t="s">
        <v>68</v>
      </c>
      <c r="B38" s="34"/>
      <c r="C38" s="34"/>
      <c r="D38" s="34"/>
      <c r="E38" s="34"/>
      <c r="F38" s="34"/>
      <c r="G38" s="34"/>
      <c r="H38" s="34"/>
      <c r="I38" s="34"/>
      <c r="J38" s="34"/>
      <c r="K38" s="34"/>
      <c r="L38" s="34"/>
    </row>
    <row r="39" spans="1:12" ht="15.75" x14ac:dyDescent="0.25">
      <c r="A39" s="18"/>
      <c r="B39" s="18"/>
      <c r="C39" s="18"/>
      <c r="D39" s="18"/>
      <c r="E39" s="18"/>
      <c r="F39" s="18"/>
      <c r="G39" s="18"/>
      <c r="H39" s="16"/>
      <c r="I39" s="18"/>
      <c r="J39" s="18"/>
      <c r="K39" s="18"/>
      <c r="L39" s="18"/>
    </row>
    <row r="40" spans="1:12" ht="15.75" x14ac:dyDescent="0.25">
      <c r="B40" s="1"/>
      <c r="C40" s="45" t="s">
        <v>69</v>
      </c>
      <c r="D40" s="45"/>
      <c r="H40" s="12"/>
    </row>
    <row r="41" spans="1:12" ht="15.75" x14ac:dyDescent="0.25">
      <c r="B41" s="1"/>
      <c r="C41" s="45" t="s">
        <v>70</v>
      </c>
      <c r="D41" s="45"/>
      <c r="H41" s="12"/>
    </row>
    <row r="42" spans="1:12" ht="15.75" x14ac:dyDescent="0.25">
      <c r="B42" s="46" t="s">
        <v>71</v>
      </c>
      <c r="C42" s="46"/>
      <c r="D42" s="46"/>
      <c r="H42" s="12"/>
    </row>
    <row r="43" spans="1:12" ht="15.75" x14ac:dyDescent="0.25">
      <c r="B43" s="2" t="s">
        <v>9</v>
      </c>
      <c r="H43" s="12"/>
    </row>
    <row r="44" spans="1:12" ht="15.75" x14ac:dyDescent="0.25">
      <c r="B44" s="2" t="s">
        <v>72</v>
      </c>
      <c r="H44" s="12"/>
    </row>
    <row r="45" spans="1:12" ht="15.75" x14ac:dyDescent="0.25">
      <c r="B45" s="2" t="s">
        <v>73</v>
      </c>
      <c r="H45" s="12"/>
    </row>
    <row r="46" spans="1:12" ht="15.75" x14ac:dyDescent="0.25">
      <c r="B46" s="47" t="s">
        <v>74</v>
      </c>
      <c r="C46" s="47"/>
      <c r="D46" s="47"/>
      <c r="H46" s="12"/>
    </row>
    <row r="47" spans="1:12" ht="31.5" x14ac:dyDescent="0.25">
      <c r="B47" s="17" t="s">
        <v>75</v>
      </c>
      <c r="C47" s="17" t="s">
        <v>76</v>
      </c>
      <c r="D47" s="17" t="s">
        <v>77</v>
      </c>
      <c r="H47" s="12"/>
    </row>
    <row r="48" spans="1:12" x14ac:dyDescent="0.25">
      <c r="B48" s="48">
        <v>1</v>
      </c>
      <c r="C48" s="48" t="s">
        <v>78</v>
      </c>
      <c r="D48" s="49"/>
      <c r="H48" s="12"/>
    </row>
    <row r="49" spans="2:8" x14ac:dyDescent="0.25">
      <c r="B49" s="48"/>
      <c r="C49" s="48"/>
      <c r="D49" s="50"/>
      <c r="H49" s="12"/>
    </row>
    <row r="50" spans="2:8" x14ac:dyDescent="0.25">
      <c r="B50" s="48">
        <v>2</v>
      </c>
      <c r="C50" s="48" t="s">
        <v>79</v>
      </c>
      <c r="D50" s="51"/>
      <c r="H50" s="12"/>
    </row>
    <row r="51" spans="2:8" x14ac:dyDescent="0.25">
      <c r="B51" s="48"/>
      <c r="C51" s="48"/>
      <c r="D51" s="51"/>
      <c r="H51" s="12"/>
    </row>
    <row r="52" spans="2:8" x14ac:dyDescent="0.25">
      <c r="B52" s="48">
        <v>3</v>
      </c>
      <c r="C52" s="48" t="s">
        <v>62</v>
      </c>
      <c r="D52" s="51"/>
      <c r="H52" s="12"/>
    </row>
    <row r="53" spans="2:8" x14ac:dyDescent="0.25">
      <c r="B53" s="48"/>
      <c r="C53" s="48"/>
      <c r="D53" s="51"/>
      <c r="H53" s="12"/>
    </row>
    <row r="54" spans="2:8" x14ac:dyDescent="0.25">
      <c r="B54" s="48">
        <v>4</v>
      </c>
      <c r="C54" s="48" t="s">
        <v>80</v>
      </c>
      <c r="D54" s="51"/>
      <c r="H54" s="12"/>
    </row>
    <row r="55" spans="2:8" x14ac:dyDescent="0.25">
      <c r="B55" s="48"/>
      <c r="C55" s="48"/>
      <c r="D55" s="51"/>
      <c r="H55" s="12"/>
    </row>
    <row r="56" spans="2:8" x14ac:dyDescent="0.25">
      <c r="B56" s="48">
        <v>5</v>
      </c>
      <c r="C56" s="48" t="s">
        <v>81</v>
      </c>
      <c r="D56" s="51"/>
      <c r="H56" s="12"/>
    </row>
    <row r="57" spans="2:8" x14ac:dyDescent="0.25">
      <c r="B57" s="48"/>
      <c r="C57" s="48"/>
      <c r="D57" s="51"/>
      <c r="H57" s="12"/>
    </row>
    <row r="58" spans="2:8" x14ac:dyDescent="0.25">
      <c r="B58" s="48">
        <v>6</v>
      </c>
      <c r="C58" s="48" t="s">
        <v>82</v>
      </c>
      <c r="D58" s="51"/>
      <c r="H58" s="12"/>
    </row>
    <row r="59" spans="2:8" x14ac:dyDescent="0.25">
      <c r="B59" s="48"/>
      <c r="C59" s="48"/>
      <c r="D59" s="51"/>
      <c r="H59" s="12"/>
    </row>
    <row r="60" spans="2:8" x14ac:dyDescent="0.25">
      <c r="B60" s="48">
        <v>7</v>
      </c>
      <c r="C60" s="48" t="s">
        <v>83</v>
      </c>
      <c r="D60" s="51"/>
      <c r="H60" s="12"/>
    </row>
    <row r="61" spans="2:8" x14ac:dyDescent="0.25">
      <c r="B61" s="48"/>
      <c r="C61" s="48"/>
      <c r="D61" s="51"/>
      <c r="H61" s="12"/>
    </row>
    <row r="62" spans="2:8" x14ac:dyDescent="0.25">
      <c r="B62" s="48">
        <v>8</v>
      </c>
      <c r="C62" s="48" t="s">
        <v>84</v>
      </c>
      <c r="D62" s="51"/>
      <c r="H62" s="12"/>
    </row>
    <row r="63" spans="2:8" x14ac:dyDescent="0.25">
      <c r="B63" s="48"/>
      <c r="C63" s="48"/>
      <c r="D63" s="51"/>
      <c r="H63" s="12"/>
    </row>
    <row r="64" spans="2:8" x14ac:dyDescent="0.25">
      <c r="B64" s="48">
        <v>9</v>
      </c>
      <c r="C64" s="48" t="s">
        <v>85</v>
      </c>
      <c r="D64" s="51"/>
      <c r="H64" s="12"/>
    </row>
    <row r="65" spans="2:8" x14ac:dyDescent="0.25">
      <c r="B65" s="48"/>
      <c r="C65" s="48"/>
      <c r="D65" s="51"/>
      <c r="H65" s="12"/>
    </row>
    <row r="66" spans="2:8" ht="31.5" x14ac:dyDescent="0.25">
      <c r="B66" s="17">
        <v>10</v>
      </c>
      <c r="C66" s="17" t="s">
        <v>86</v>
      </c>
      <c r="D66" s="17"/>
      <c r="H66" s="12"/>
    </row>
    <row r="67" spans="2:8" x14ac:dyDescent="0.25">
      <c r="B67" s="48">
        <v>11</v>
      </c>
      <c r="C67" s="48" t="s">
        <v>87</v>
      </c>
      <c r="D67" s="51" t="s">
        <v>47</v>
      </c>
      <c r="H67" s="12"/>
    </row>
    <row r="68" spans="2:8" x14ac:dyDescent="0.25">
      <c r="B68" s="48"/>
      <c r="C68" s="48"/>
      <c r="D68" s="51"/>
      <c r="H68" s="12"/>
    </row>
    <row r="69" spans="2:8" x14ac:dyDescent="0.25">
      <c r="B69" s="48">
        <v>12</v>
      </c>
      <c r="C69" s="48" t="s">
        <v>88</v>
      </c>
      <c r="D69" s="51"/>
      <c r="H69" s="12"/>
    </row>
    <row r="70" spans="2:8" x14ac:dyDescent="0.25">
      <c r="B70" s="48"/>
      <c r="C70" s="48"/>
      <c r="D70" s="51"/>
      <c r="H70" s="12"/>
    </row>
    <row r="71" spans="2:8" x14ac:dyDescent="0.25">
      <c r="B71" s="48">
        <v>13</v>
      </c>
      <c r="C71" s="48" t="s">
        <v>89</v>
      </c>
      <c r="D71" s="51"/>
      <c r="H71" s="12"/>
    </row>
    <row r="72" spans="2:8" x14ac:dyDescent="0.25">
      <c r="B72" s="48"/>
      <c r="C72" s="48"/>
      <c r="D72" s="51"/>
      <c r="H72" s="12"/>
    </row>
    <row r="73" spans="2:8" x14ac:dyDescent="0.25">
      <c r="B73" s="48">
        <v>14</v>
      </c>
      <c r="C73" s="48" t="s">
        <v>90</v>
      </c>
      <c r="D73" s="51"/>
      <c r="H73" s="12"/>
    </row>
    <row r="74" spans="2:8" x14ac:dyDescent="0.25">
      <c r="B74" s="48"/>
      <c r="C74" s="48"/>
      <c r="D74" s="51"/>
      <c r="H74" s="12"/>
    </row>
    <row r="75" spans="2:8" ht="15.75" x14ac:dyDescent="0.25">
      <c r="B75" s="52" t="s">
        <v>91</v>
      </c>
      <c r="C75" s="52"/>
      <c r="D75" s="52"/>
      <c r="H75" s="12"/>
    </row>
    <row r="76" spans="2:8" ht="15.75" x14ac:dyDescent="0.25">
      <c r="B76" s="53" t="s">
        <v>92</v>
      </c>
      <c r="C76" s="53"/>
      <c r="D76" s="3"/>
      <c r="H76" s="12"/>
    </row>
    <row r="77" spans="2:8" ht="15.75" x14ac:dyDescent="0.25">
      <c r="B77" s="53" t="s">
        <v>93</v>
      </c>
      <c r="C77" s="53"/>
      <c r="D77" s="53"/>
      <c r="H77" s="12"/>
    </row>
    <row r="78" spans="2:8" ht="15.75" x14ac:dyDescent="0.25">
      <c r="B78" s="53" t="s">
        <v>94</v>
      </c>
      <c r="C78" s="53"/>
      <c r="D78" s="3"/>
      <c r="H78" s="12"/>
    </row>
    <row r="79" spans="2:8" ht="15.75" x14ac:dyDescent="0.25">
      <c r="B79" s="53" t="s">
        <v>95</v>
      </c>
      <c r="C79" s="53"/>
      <c r="D79" s="3"/>
      <c r="H79" s="12"/>
    </row>
  </sheetData>
  <mergeCells count="64">
    <mergeCell ref="B75:D75"/>
    <mergeCell ref="B76:C76"/>
    <mergeCell ref="B77:D77"/>
    <mergeCell ref="B78:C78"/>
    <mergeCell ref="B79:C79"/>
    <mergeCell ref="B71:B72"/>
    <mergeCell ref="C71:C72"/>
    <mergeCell ref="D71:D72"/>
    <mergeCell ref="B73:B74"/>
    <mergeCell ref="C73:C74"/>
    <mergeCell ref="D73:D74"/>
    <mergeCell ref="B67:B68"/>
    <mergeCell ref="C67:C68"/>
    <mergeCell ref="D67:D68"/>
    <mergeCell ref="B69:B70"/>
    <mergeCell ref="C69:C70"/>
    <mergeCell ref="D69:D70"/>
    <mergeCell ref="B62:B63"/>
    <mergeCell ref="C62:C63"/>
    <mergeCell ref="D62:D63"/>
    <mergeCell ref="B64:B65"/>
    <mergeCell ref="C64:C65"/>
    <mergeCell ref="D64:D65"/>
    <mergeCell ref="B58:B59"/>
    <mergeCell ref="C58:C59"/>
    <mergeCell ref="D58:D59"/>
    <mergeCell ref="B60:B61"/>
    <mergeCell ref="C60:C61"/>
    <mergeCell ref="D60:D61"/>
    <mergeCell ref="B54:B55"/>
    <mergeCell ref="C54:C55"/>
    <mergeCell ref="D54:D55"/>
    <mergeCell ref="B56:B57"/>
    <mergeCell ref="C56:C57"/>
    <mergeCell ref="D56:D57"/>
    <mergeCell ref="B50:B51"/>
    <mergeCell ref="C50:C51"/>
    <mergeCell ref="D50:D51"/>
    <mergeCell ref="B52:B53"/>
    <mergeCell ref="C52:C53"/>
    <mergeCell ref="D52:D53"/>
    <mergeCell ref="C40:D40"/>
    <mergeCell ref="C41:D41"/>
    <mergeCell ref="B42:D42"/>
    <mergeCell ref="B46:D46"/>
    <mergeCell ref="B48:B49"/>
    <mergeCell ref="C48:C49"/>
    <mergeCell ref="D48:D49"/>
    <mergeCell ref="A38:L38"/>
    <mergeCell ref="F13:I13"/>
    <mergeCell ref="A17:L17"/>
    <mergeCell ref="A18:L18"/>
    <mergeCell ref="B20:B21"/>
    <mergeCell ref="C20:C21"/>
    <mergeCell ref="D20:D21"/>
    <mergeCell ref="E20:E21"/>
    <mergeCell ref="F20:F21"/>
    <mergeCell ref="G20:G21"/>
    <mergeCell ref="H20:H21"/>
    <mergeCell ref="B31:D31"/>
    <mergeCell ref="A33:L33"/>
    <mergeCell ref="A34:L34"/>
    <mergeCell ref="A35:L35"/>
    <mergeCell ref="A37:L37"/>
  </mergeCells>
  <pageMargins left="0" right="0" top="0" bottom="0"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workbookViewId="0">
      <selection activeCell="B3" sqref="B3"/>
    </sheetView>
  </sheetViews>
  <sheetFormatPr defaultRowHeight="15" x14ac:dyDescent="0.25"/>
  <cols>
    <col min="2" max="2" width="8" customWidth="1"/>
    <col min="3" max="3" width="39.5703125" customWidth="1"/>
    <col min="4" max="4" width="78.28515625" customWidth="1"/>
    <col min="5" max="5" width="11.140625" customWidth="1"/>
    <col min="6" max="6" width="8.5703125" customWidth="1"/>
    <col min="7" max="7" width="10.140625" customWidth="1"/>
    <col min="8" max="8" width="16.28515625" style="12" customWidth="1"/>
    <col min="9" max="9" width="14.140625" customWidth="1"/>
  </cols>
  <sheetData>
    <row r="1" spans="1:12" x14ac:dyDescent="0.25">
      <c r="I1" s="5" t="s">
        <v>28</v>
      </c>
    </row>
    <row r="2" spans="1:12" x14ac:dyDescent="0.25">
      <c r="I2" s="5" t="s">
        <v>96</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t="s">
        <v>97</v>
      </c>
    </row>
    <row r="10" spans="1:12" ht="15.75" x14ac:dyDescent="0.25">
      <c r="H10" s="14" t="s">
        <v>0</v>
      </c>
    </row>
    <row r="11" spans="1:12" ht="15.75" x14ac:dyDescent="0.25">
      <c r="H11" s="14" t="s">
        <v>24</v>
      </c>
    </row>
    <row r="12" spans="1:12" ht="15" customHeight="1" x14ac:dyDescent="0.25">
      <c r="F12" s="35" t="s">
        <v>23</v>
      </c>
      <c r="G12" s="35"/>
      <c r="H12" s="35"/>
      <c r="I12" s="35"/>
    </row>
    <row r="13" spans="1:12" s="26" customFormat="1" ht="15" customHeight="1" x14ac:dyDescent="0.25">
      <c r="F13" s="23"/>
      <c r="G13" s="23"/>
      <c r="H13" s="23"/>
      <c r="I13" s="23"/>
    </row>
    <row r="14" spans="1:12" s="26" customFormat="1" ht="15" customHeight="1" x14ac:dyDescent="0.25">
      <c r="C14" s="30" t="s">
        <v>104</v>
      </c>
      <c r="D14" s="31"/>
      <c r="E14" s="32"/>
      <c r="F14" s="23"/>
      <c r="G14" s="23"/>
      <c r="H14" s="23"/>
      <c r="I14" s="23"/>
    </row>
    <row r="15" spans="1:12" ht="8.25" customHeight="1" x14ac:dyDescent="0.25"/>
    <row r="16" spans="1:12" ht="59.25" customHeight="1" x14ac:dyDescent="0.25">
      <c r="A16" s="36" t="s">
        <v>98</v>
      </c>
      <c r="B16" s="36"/>
      <c r="C16" s="36"/>
      <c r="D16" s="36"/>
      <c r="E16" s="36"/>
      <c r="F16" s="36"/>
      <c r="G16" s="36"/>
      <c r="H16" s="36"/>
      <c r="I16" s="36"/>
      <c r="J16" s="36"/>
      <c r="K16" s="36"/>
      <c r="L16" s="36"/>
    </row>
    <row r="17" spans="1:12" ht="33.75" customHeight="1" x14ac:dyDescent="0.25">
      <c r="A17" s="37" t="s">
        <v>41</v>
      </c>
      <c r="B17" s="37"/>
      <c r="C17" s="37"/>
      <c r="D17" s="37"/>
      <c r="E17" s="37"/>
      <c r="F17" s="37"/>
      <c r="G17" s="37"/>
      <c r="H17" s="37"/>
      <c r="I17" s="37"/>
      <c r="J17" s="37"/>
      <c r="K17" s="37"/>
      <c r="L17" s="37"/>
    </row>
    <row r="18" spans="1:12" ht="2.25" customHeight="1" x14ac:dyDescent="0.25"/>
    <row r="19" spans="1:12" ht="41.25" customHeight="1" x14ac:dyDescent="0.25">
      <c r="B19" s="38" t="s">
        <v>25</v>
      </c>
      <c r="C19" s="38" t="s">
        <v>1</v>
      </c>
      <c r="D19" s="38" t="s">
        <v>2</v>
      </c>
      <c r="E19" s="38" t="s">
        <v>3</v>
      </c>
      <c r="F19" s="38" t="s">
        <v>4</v>
      </c>
      <c r="G19" s="38" t="s">
        <v>5</v>
      </c>
      <c r="H19" s="40" t="s">
        <v>6</v>
      </c>
    </row>
    <row r="20" spans="1:12" ht="13.5" customHeight="1" x14ac:dyDescent="0.25">
      <c r="B20" s="39"/>
      <c r="C20" s="39"/>
      <c r="D20" s="39"/>
      <c r="E20" s="39"/>
      <c r="F20" s="39"/>
      <c r="G20" s="39"/>
      <c r="H20" s="41"/>
    </row>
    <row r="21" spans="1:12" ht="30.75" customHeight="1" x14ac:dyDescent="0.25">
      <c r="B21" s="27">
        <v>1</v>
      </c>
      <c r="C21" s="28" t="s">
        <v>106</v>
      </c>
      <c r="D21" s="60" t="s">
        <v>107</v>
      </c>
      <c r="E21" s="61" t="s">
        <v>108</v>
      </c>
      <c r="F21" s="60">
        <v>500</v>
      </c>
      <c r="G21" s="62">
        <v>843.67</v>
      </c>
      <c r="H21" s="29">
        <f>F21*G21</f>
        <v>421835</v>
      </c>
    </row>
    <row r="22" spans="1:12" ht="29.25" customHeight="1" x14ac:dyDescent="0.25">
      <c r="B22" s="27">
        <v>2</v>
      </c>
      <c r="C22" s="57" t="s">
        <v>109</v>
      </c>
      <c r="D22" s="63" t="s">
        <v>110</v>
      </c>
      <c r="E22" s="64" t="s">
        <v>103</v>
      </c>
      <c r="F22" s="63">
        <v>500</v>
      </c>
      <c r="G22" s="65">
        <v>2294.56</v>
      </c>
      <c r="H22" s="29">
        <f t="shared" ref="H22:H29" si="0">F22*G22</f>
        <v>1147280</v>
      </c>
    </row>
    <row r="23" spans="1:12" ht="85.5" customHeight="1" x14ac:dyDescent="0.25">
      <c r="B23" s="27">
        <v>3</v>
      </c>
      <c r="C23" s="58" t="s">
        <v>111</v>
      </c>
      <c r="D23" s="66" t="s">
        <v>112</v>
      </c>
      <c r="E23" s="66" t="s">
        <v>113</v>
      </c>
      <c r="F23" s="66">
        <v>600</v>
      </c>
      <c r="G23" s="67">
        <v>690</v>
      </c>
      <c r="H23" s="29">
        <f t="shared" si="0"/>
        <v>414000</v>
      </c>
    </row>
    <row r="24" spans="1:12" s="26" customFormat="1" ht="73.5" customHeight="1" x14ac:dyDescent="0.25">
      <c r="B24" s="27">
        <v>4</v>
      </c>
      <c r="C24" s="58" t="s">
        <v>114</v>
      </c>
      <c r="D24" s="66" t="s">
        <v>115</v>
      </c>
      <c r="E24" s="66" t="s">
        <v>113</v>
      </c>
      <c r="F24" s="66">
        <v>1000</v>
      </c>
      <c r="G24" s="67">
        <v>780</v>
      </c>
      <c r="H24" s="29">
        <f t="shared" si="0"/>
        <v>780000</v>
      </c>
    </row>
    <row r="25" spans="1:12" s="26" customFormat="1" ht="89.25" customHeight="1" x14ac:dyDescent="0.25">
      <c r="B25" s="27">
        <v>5</v>
      </c>
      <c r="C25" s="57" t="s">
        <v>116</v>
      </c>
      <c r="D25" s="63" t="s">
        <v>117</v>
      </c>
      <c r="E25" s="64" t="s">
        <v>113</v>
      </c>
      <c r="F25" s="63">
        <v>300</v>
      </c>
      <c r="G25" s="65">
        <v>760</v>
      </c>
      <c r="H25" s="29">
        <f t="shared" si="0"/>
        <v>228000</v>
      </c>
    </row>
    <row r="26" spans="1:12" s="26" customFormat="1" ht="46.5" customHeight="1" x14ac:dyDescent="0.25">
      <c r="B26" s="27">
        <v>6</v>
      </c>
      <c r="C26" s="57" t="s">
        <v>118</v>
      </c>
      <c r="D26" s="63" t="s">
        <v>119</v>
      </c>
      <c r="E26" s="64" t="s">
        <v>108</v>
      </c>
      <c r="F26" s="63">
        <v>2000</v>
      </c>
      <c r="G26" s="65">
        <v>164.58</v>
      </c>
      <c r="H26" s="29">
        <f t="shared" si="0"/>
        <v>329160</v>
      </c>
    </row>
    <row r="27" spans="1:12" s="26" customFormat="1" ht="31.5" customHeight="1" x14ac:dyDescent="0.25">
      <c r="B27" s="27">
        <v>7</v>
      </c>
      <c r="C27" s="58" t="s">
        <v>120</v>
      </c>
      <c r="D27" s="66" t="s">
        <v>121</v>
      </c>
      <c r="E27" s="66" t="s">
        <v>108</v>
      </c>
      <c r="F27" s="68">
        <v>6</v>
      </c>
      <c r="G27" s="69">
        <v>21000</v>
      </c>
      <c r="H27" s="29">
        <f t="shared" si="0"/>
        <v>126000</v>
      </c>
    </row>
    <row r="28" spans="1:12" ht="30" customHeight="1" x14ac:dyDescent="0.25">
      <c r="B28" s="27">
        <v>8</v>
      </c>
      <c r="C28" s="59" t="s">
        <v>122</v>
      </c>
      <c r="D28" s="68" t="s">
        <v>123</v>
      </c>
      <c r="E28" s="68" t="s">
        <v>124</v>
      </c>
      <c r="F28" s="68">
        <v>300</v>
      </c>
      <c r="G28" s="69">
        <v>97.43</v>
      </c>
      <c r="H28" s="29">
        <f t="shared" si="0"/>
        <v>29229.000000000004</v>
      </c>
    </row>
    <row r="29" spans="1:12" s="56" customFormat="1" ht="56.25" customHeight="1" x14ac:dyDescent="0.25">
      <c r="B29" s="71">
        <v>9</v>
      </c>
      <c r="C29" s="58" t="s">
        <v>136</v>
      </c>
      <c r="D29" s="66" t="s">
        <v>137</v>
      </c>
      <c r="E29" s="66" t="s">
        <v>113</v>
      </c>
      <c r="F29" s="66">
        <v>200</v>
      </c>
      <c r="G29" s="67">
        <v>3700</v>
      </c>
      <c r="H29" s="72">
        <f t="shared" si="0"/>
        <v>740000</v>
      </c>
    </row>
    <row r="30" spans="1:12" ht="15.75" x14ac:dyDescent="0.25">
      <c r="B30" s="55" t="s">
        <v>27</v>
      </c>
      <c r="C30" s="55"/>
      <c r="D30" s="55"/>
      <c r="E30" s="19"/>
      <c r="F30" s="20"/>
      <c r="G30" s="20"/>
      <c r="H30" s="22">
        <f>SUM(H21:H29)</f>
        <v>4215504</v>
      </c>
    </row>
    <row r="31" spans="1:12" ht="8.25" customHeight="1" x14ac:dyDescent="0.25">
      <c r="B31" s="4"/>
      <c r="C31" s="4"/>
      <c r="D31" s="4"/>
      <c r="E31" s="4"/>
      <c r="F31" s="4"/>
      <c r="G31" s="4"/>
      <c r="H31" s="15"/>
    </row>
    <row r="32" spans="1:12" ht="35.25" customHeight="1" x14ac:dyDescent="0.25">
      <c r="A32" s="43" t="s">
        <v>99</v>
      </c>
      <c r="B32" s="43"/>
      <c r="C32" s="43"/>
      <c r="D32" s="43"/>
      <c r="E32" s="43"/>
      <c r="F32" s="43"/>
      <c r="G32" s="43"/>
      <c r="H32" s="43"/>
      <c r="I32" s="43"/>
      <c r="J32" s="43"/>
      <c r="K32" s="43"/>
      <c r="L32" s="43"/>
    </row>
    <row r="33" spans="1:12" ht="36.75" customHeight="1" x14ac:dyDescent="0.25">
      <c r="A33" s="44" t="s">
        <v>143</v>
      </c>
      <c r="B33" s="44"/>
      <c r="C33" s="44"/>
      <c r="D33" s="44"/>
      <c r="E33" s="44"/>
      <c r="F33" s="44"/>
      <c r="G33" s="44"/>
      <c r="H33" s="44"/>
      <c r="I33" s="44"/>
      <c r="J33" s="44"/>
      <c r="K33" s="44"/>
      <c r="L33" s="44"/>
    </row>
    <row r="34" spans="1:12" ht="34.5" customHeight="1" x14ac:dyDescent="0.25">
      <c r="A34" s="44" t="s">
        <v>144</v>
      </c>
      <c r="B34" s="44"/>
      <c r="C34" s="44"/>
      <c r="D34" s="44"/>
      <c r="E34" s="44"/>
      <c r="F34" s="44"/>
      <c r="G34" s="44"/>
      <c r="H34" s="44"/>
      <c r="I34" s="44"/>
      <c r="J34" s="44"/>
      <c r="K34" s="44"/>
      <c r="L34" s="44"/>
    </row>
    <row r="35" spans="1:12" ht="5.25" customHeight="1" x14ac:dyDescent="0.25"/>
    <row r="36" spans="1:12" ht="64.5" customHeight="1" x14ac:dyDescent="0.25">
      <c r="A36" s="34" t="s">
        <v>42</v>
      </c>
      <c r="B36" s="34"/>
      <c r="C36" s="34"/>
      <c r="D36" s="34"/>
      <c r="E36" s="34"/>
      <c r="F36" s="34"/>
      <c r="G36" s="34"/>
      <c r="H36" s="34"/>
      <c r="I36" s="34"/>
      <c r="J36" s="34"/>
      <c r="K36" s="34"/>
      <c r="L36" s="34"/>
    </row>
    <row r="37" spans="1:12" ht="24" customHeight="1" x14ac:dyDescent="0.25">
      <c r="A37" s="34" t="s">
        <v>48</v>
      </c>
      <c r="B37" s="34"/>
      <c r="C37" s="34"/>
      <c r="D37" s="34"/>
      <c r="E37" s="34"/>
      <c r="F37" s="34"/>
      <c r="G37" s="34"/>
      <c r="H37" s="34"/>
      <c r="I37" s="34"/>
      <c r="J37" s="34"/>
      <c r="K37" s="34"/>
      <c r="L37" s="34"/>
    </row>
    <row r="38" spans="1:12" ht="24" customHeight="1" x14ac:dyDescent="0.25">
      <c r="A38" s="11"/>
      <c r="B38" s="11"/>
      <c r="C38" s="11"/>
      <c r="D38" s="11"/>
      <c r="E38" s="11"/>
      <c r="F38" s="11"/>
      <c r="G38" s="11"/>
      <c r="H38" s="16"/>
      <c r="I38" s="11"/>
      <c r="J38" s="11"/>
      <c r="K38" s="11"/>
      <c r="L38" s="11"/>
    </row>
    <row r="39" spans="1:12" ht="15.75" x14ac:dyDescent="0.25">
      <c r="B39" s="1"/>
      <c r="C39" s="45" t="s">
        <v>43</v>
      </c>
      <c r="D39" s="45"/>
    </row>
    <row r="40" spans="1:12" ht="15.75" x14ac:dyDescent="0.25">
      <c r="B40" s="1"/>
      <c r="C40" s="45" t="s">
        <v>7</v>
      </c>
      <c r="D40" s="45"/>
    </row>
    <row r="41" spans="1:12" ht="15.75" x14ac:dyDescent="0.25">
      <c r="B41" s="46" t="s">
        <v>8</v>
      </c>
      <c r="C41" s="46"/>
      <c r="D41" s="46"/>
    </row>
    <row r="42" spans="1:12" ht="15.75" x14ac:dyDescent="0.25">
      <c r="B42" s="2" t="s">
        <v>9</v>
      </c>
    </row>
    <row r="43" spans="1:12" ht="15.75" x14ac:dyDescent="0.25">
      <c r="B43" s="2" t="s">
        <v>10</v>
      </c>
    </row>
    <row r="44" spans="1:12" ht="15.75" x14ac:dyDescent="0.25">
      <c r="B44" s="2" t="s">
        <v>11</v>
      </c>
    </row>
    <row r="45" spans="1:12" ht="15.75" x14ac:dyDescent="0.25">
      <c r="B45" s="47" t="s">
        <v>12</v>
      </c>
      <c r="C45" s="47"/>
      <c r="D45" s="47"/>
    </row>
    <row r="46" spans="1:12" ht="47.25" x14ac:dyDescent="0.25">
      <c r="B46" s="7" t="s">
        <v>13</v>
      </c>
      <c r="C46" s="7" t="s">
        <v>14</v>
      </c>
      <c r="D46" s="7" t="s">
        <v>45</v>
      </c>
    </row>
    <row r="47" spans="1:12" ht="68.25" customHeight="1" x14ac:dyDescent="0.25">
      <c r="B47" s="48">
        <v>1</v>
      </c>
      <c r="C47" s="48" t="s">
        <v>33</v>
      </c>
      <c r="D47" s="49"/>
    </row>
    <row r="48" spans="1:12" ht="47.25" customHeight="1" x14ac:dyDescent="0.25">
      <c r="B48" s="48"/>
      <c r="C48" s="48"/>
      <c r="D48" s="50"/>
    </row>
    <row r="49" spans="2:4" ht="27" customHeight="1" x14ac:dyDescent="0.25">
      <c r="B49" s="48">
        <v>2</v>
      </c>
      <c r="C49" s="48" t="s">
        <v>34</v>
      </c>
      <c r="D49" s="51"/>
    </row>
    <row r="50" spans="2:4" ht="42" customHeight="1" x14ac:dyDescent="0.25">
      <c r="B50" s="48"/>
      <c r="C50" s="48"/>
      <c r="D50" s="51"/>
    </row>
    <row r="51" spans="2:4" ht="15" customHeight="1" x14ac:dyDescent="0.25">
      <c r="B51" s="48">
        <v>3</v>
      </c>
      <c r="C51" s="48" t="s">
        <v>44</v>
      </c>
      <c r="D51" s="51"/>
    </row>
    <row r="52" spans="2:4" ht="15.75" customHeight="1" x14ac:dyDescent="0.25">
      <c r="B52" s="48"/>
      <c r="C52" s="48"/>
      <c r="D52" s="51"/>
    </row>
    <row r="53" spans="2:4" ht="15" customHeight="1" x14ac:dyDescent="0.25">
      <c r="B53" s="48">
        <v>4</v>
      </c>
      <c r="C53" s="48" t="s">
        <v>15</v>
      </c>
      <c r="D53" s="51"/>
    </row>
    <row r="54" spans="2:4" ht="32.25" customHeight="1" x14ac:dyDescent="0.25">
      <c r="B54" s="48"/>
      <c r="C54" s="48"/>
      <c r="D54" s="51"/>
    </row>
    <row r="55" spans="2:4" ht="15" customHeight="1" x14ac:dyDescent="0.25">
      <c r="B55" s="48">
        <v>5</v>
      </c>
      <c r="C55" s="48" t="s">
        <v>16</v>
      </c>
      <c r="D55" s="51"/>
    </row>
    <row r="56" spans="2:4" ht="53.25" customHeight="1" x14ac:dyDescent="0.25">
      <c r="B56" s="48"/>
      <c r="C56" s="48"/>
      <c r="D56" s="51"/>
    </row>
    <row r="57" spans="2:4" ht="15" customHeight="1" x14ac:dyDescent="0.25">
      <c r="B57" s="48">
        <v>6</v>
      </c>
      <c r="C57" s="48" t="s">
        <v>35</v>
      </c>
      <c r="D57" s="51"/>
    </row>
    <row r="58" spans="2:4" ht="68.25" customHeight="1" x14ac:dyDescent="0.25">
      <c r="B58" s="48"/>
      <c r="C58" s="48"/>
      <c r="D58" s="51"/>
    </row>
    <row r="59" spans="2:4" ht="15" customHeight="1" x14ac:dyDescent="0.25">
      <c r="B59" s="48">
        <v>7</v>
      </c>
      <c r="C59" s="48" t="s">
        <v>36</v>
      </c>
      <c r="D59" s="51"/>
    </row>
    <row r="60" spans="2:4" ht="51" customHeight="1" x14ac:dyDescent="0.25">
      <c r="B60" s="48"/>
      <c r="C60" s="48"/>
      <c r="D60" s="51"/>
    </row>
    <row r="61" spans="2:4" ht="15" customHeight="1" x14ac:dyDescent="0.25">
      <c r="B61" s="48">
        <v>8</v>
      </c>
      <c r="C61" s="48" t="s">
        <v>37</v>
      </c>
      <c r="D61" s="51"/>
    </row>
    <row r="62" spans="2:4" ht="55.5" customHeight="1" x14ac:dyDescent="0.25">
      <c r="B62" s="48"/>
      <c r="C62" s="48"/>
      <c r="D62" s="51"/>
    </row>
    <row r="63" spans="2:4" ht="15" customHeight="1" x14ac:dyDescent="0.25">
      <c r="B63" s="48">
        <v>9</v>
      </c>
      <c r="C63" s="48" t="s">
        <v>38</v>
      </c>
      <c r="D63" s="51"/>
    </row>
    <row r="64" spans="2:4" ht="61.5" customHeight="1" x14ac:dyDescent="0.25">
      <c r="B64" s="48"/>
      <c r="C64" s="48"/>
      <c r="D64" s="51"/>
    </row>
    <row r="65" spans="1:12" ht="74.25" customHeight="1" x14ac:dyDescent="0.25">
      <c r="B65" s="7">
        <v>10</v>
      </c>
      <c r="C65" s="7" t="s">
        <v>17</v>
      </c>
      <c r="D65" s="7"/>
    </row>
    <row r="66" spans="1:12" x14ac:dyDescent="0.25">
      <c r="B66" s="48">
        <v>11</v>
      </c>
      <c r="C66" s="48" t="s">
        <v>46</v>
      </c>
      <c r="D66" s="51" t="s">
        <v>47</v>
      </c>
    </row>
    <row r="67" spans="1:12" ht="78" customHeight="1" x14ac:dyDescent="0.25">
      <c r="B67" s="48"/>
      <c r="C67" s="48"/>
      <c r="D67" s="51"/>
    </row>
    <row r="68" spans="1:12" ht="15" customHeight="1" x14ac:dyDescent="0.25">
      <c r="B68" s="48">
        <v>12</v>
      </c>
      <c r="C68" s="48" t="s">
        <v>18</v>
      </c>
      <c r="D68" s="51"/>
    </row>
    <row r="69" spans="1:12" ht="15" customHeight="1" x14ac:dyDescent="0.25">
      <c r="B69" s="48"/>
      <c r="C69" s="48"/>
      <c r="D69" s="51"/>
    </row>
    <row r="70" spans="1:12" ht="15" customHeight="1" x14ac:dyDescent="0.25">
      <c r="B70" s="48">
        <v>13</v>
      </c>
      <c r="C70" s="48" t="s">
        <v>39</v>
      </c>
      <c r="D70" s="51"/>
    </row>
    <row r="71" spans="1:12" ht="113.25" customHeight="1" x14ac:dyDescent="0.25">
      <c r="B71" s="48"/>
      <c r="C71" s="48"/>
      <c r="D71" s="51"/>
    </row>
    <row r="72" spans="1:12" ht="15" customHeight="1" x14ac:dyDescent="0.25">
      <c r="B72" s="48">
        <v>14</v>
      </c>
      <c r="C72" s="48" t="s">
        <v>19</v>
      </c>
      <c r="D72" s="51"/>
    </row>
    <row r="73" spans="1:12" ht="15" customHeight="1" x14ac:dyDescent="0.25">
      <c r="B73" s="48"/>
      <c r="C73" s="48"/>
      <c r="D73" s="51"/>
    </row>
    <row r="74" spans="1:12" ht="15" customHeight="1" x14ac:dyDescent="0.25">
      <c r="B74" s="52" t="s">
        <v>40</v>
      </c>
      <c r="C74" s="52"/>
      <c r="D74" s="52"/>
    </row>
    <row r="75" spans="1:12" ht="15.75" x14ac:dyDescent="0.25">
      <c r="B75" s="53" t="s">
        <v>26</v>
      </c>
      <c r="C75" s="53"/>
      <c r="D75" s="3"/>
    </row>
    <row r="76" spans="1:12" ht="15.75" x14ac:dyDescent="0.25">
      <c r="B76" s="53" t="s">
        <v>20</v>
      </c>
      <c r="C76" s="53"/>
      <c r="D76" s="53"/>
    </row>
    <row r="77" spans="1:12" ht="15.75" x14ac:dyDescent="0.25">
      <c r="B77" s="53" t="s">
        <v>21</v>
      </c>
      <c r="C77" s="53"/>
      <c r="D77" s="3"/>
    </row>
    <row r="78" spans="1:12" ht="15.75" x14ac:dyDescent="0.25">
      <c r="B78" s="53" t="s">
        <v>22</v>
      </c>
      <c r="C78" s="53"/>
      <c r="D78" s="3"/>
    </row>
    <row r="80" spans="1:12" ht="16.5" x14ac:dyDescent="0.25">
      <c r="A80" s="54"/>
      <c r="B80" s="54"/>
      <c r="C80" s="54"/>
      <c r="D80" s="54"/>
      <c r="E80" s="54"/>
      <c r="F80" s="54"/>
      <c r="G80" s="54"/>
      <c r="H80" s="54"/>
      <c r="I80" s="54"/>
      <c r="J80" s="54"/>
      <c r="K80" s="54"/>
      <c r="L80" s="54"/>
    </row>
  </sheetData>
  <mergeCells count="65">
    <mergeCell ref="C53:C54"/>
    <mergeCell ref="C57:C58"/>
    <mergeCell ref="D57:D58"/>
    <mergeCell ref="B30:D30"/>
    <mergeCell ref="A37:L37"/>
    <mergeCell ref="B49:B50"/>
    <mergeCell ref="C49:C50"/>
    <mergeCell ref="D49:D50"/>
    <mergeCell ref="A32:L32"/>
    <mergeCell ref="A33:L33"/>
    <mergeCell ref="A34:L34"/>
    <mergeCell ref="A36:L36"/>
    <mergeCell ref="C39:D39"/>
    <mergeCell ref="B77:C77"/>
    <mergeCell ref="B70:B71"/>
    <mergeCell ref="C70:C71"/>
    <mergeCell ref="D70:D71"/>
    <mergeCell ref="B72:B73"/>
    <mergeCell ref="C72:C73"/>
    <mergeCell ref="D72:D73"/>
    <mergeCell ref="B74:D74"/>
    <mergeCell ref="B75:C75"/>
    <mergeCell ref="B76:D76"/>
    <mergeCell ref="C59:C60"/>
    <mergeCell ref="C40:D40"/>
    <mergeCell ref="B51:B52"/>
    <mergeCell ref="C51:C52"/>
    <mergeCell ref="D51:D52"/>
    <mergeCell ref="B41:D41"/>
    <mergeCell ref="B45:D45"/>
    <mergeCell ref="B47:B48"/>
    <mergeCell ref="C47:C48"/>
    <mergeCell ref="D47:D48"/>
    <mergeCell ref="D53:D54"/>
    <mergeCell ref="B55:B56"/>
    <mergeCell ref="C55:C56"/>
    <mergeCell ref="D55:D56"/>
    <mergeCell ref="B57:B58"/>
    <mergeCell ref="B53:B54"/>
    <mergeCell ref="F12:I12"/>
    <mergeCell ref="A16:L16"/>
    <mergeCell ref="A17:L17"/>
    <mergeCell ref="C19:C20"/>
    <mergeCell ref="D19:D20"/>
    <mergeCell ref="E19:E20"/>
    <mergeCell ref="F19:F20"/>
    <mergeCell ref="G19:G20"/>
    <mergeCell ref="H19:H20"/>
    <mergeCell ref="B19:B20"/>
    <mergeCell ref="D59:D60"/>
    <mergeCell ref="B78:C78"/>
    <mergeCell ref="A80:L80"/>
    <mergeCell ref="B61:B62"/>
    <mergeCell ref="C61:C62"/>
    <mergeCell ref="D61:D62"/>
    <mergeCell ref="B63:B64"/>
    <mergeCell ref="C63:C64"/>
    <mergeCell ref="D63:D64"/>
    <mergeCell ref="B66:B67"/>
    <mergeCell ref="C66:C67"/>
    <mergeCell ref="D66:D67"/>
    <mergeCell ref="B68:B69"/>
    <mergeCell ref="C68:C69"/>
    <mergeCell ref="D68:D69"/>
    <mergeCell ref="B59:B60"/>
  </mergeCells>
  <pageMargins left="0" right="0" top="0" bottom="0"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2024-10-07T10:05:30Z</dcterms:modified>
</cp:coreProperties>
</file>