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Каз" sheetId="1" r:id="rId1"/>
    <sheet name="Рус" sheetId="2" r:id="rId2"/>
  </sheets>
  <calcPr calcId="152511"/>
</workbook>
</file>

<file path=xl/calcChain.xml><?xml version="1.0" encoding="utf-8"?>
<calcChain xmlns="http://schemas.openxmlformats.org/spreadsheetml/2006/main">
  <c r="H25" i="1" l="1"/>
  <c r="H24" i="1"/>
  <c r="H26" i="1" l="1"/>
  <c r="G24" i="2" l="1"/>
  <c r="G23" i="2"/>
  <c r="G26" i="2" l="1"/>
</calcChain>
</file>

<file path=xl/sharedStrings.xml><?xml version="1.0" encoding="utf-8"?>
<sst xmlns="http://schemas.openxmlformats.org/spreadsheetml/2006/main" count="63" uniqueCount="59">
  <si>
    <t>№</t>
  </si>
  <si>
    <t>ТС</t>
  </si>
  <si>
    <t>Бекітемін:</t>
  </si>
  <si>
    <t>Павлодар облысының әкімдігі, Павлодар облысы Денсаулық сақтау басқармасының</t>
  </si>
  <si>
    <t>шаруашылық жүргізу құқығындағы</t>
  </si>
  <si>
    <t>"Ғ.Сұлтанов атындағы Павлодар облыстық ауруханасы"</t>
  </si>
  <si>
    <t>коммуналдық мемлекеттік кәсіпорнының</t>
  </si>
  <si>
    <t>Қазақстан Республикасы</t>
  </si>
  <si>
    <t>№ 110 бұйрыққа</t>
  </si>
  <si>
    <t>1 қосымша</t>
  </si>
  <si>
    <t>Денсаулық сақтау министрінің 2023 жылғы 7 маусымдағы</t>
  </si>
  <si>
    <t xml:space="preserve">Тендер тәсілімен сатып алуды өткізу туралы хабарландыру </t>
  </si>
  <si>
    <t xml:space="preserve">          Тегін медициналық көмектің кепілдік берілген көлемі шеңберінде, тергеу изоляторлары мен қылмыстық-атқару (пенитенциарлық) жүйесінің мекемелерінде ұсталатын адамдар үшін медициналық көмектің қосымша көлемін бюджет қаражаты есебінен және (немесе) міндетті әлеуметтік медициналық сақтандыру жүйесінде дәрілік заттарды, медициналық бұйымдарды және арнайы емдік өнімдерді сатып алуды, фармацевтикалық көрсетілетін қызметтерді сатып алуды ұйымдастыру және өткізу қағидаларына сәйкес. Қазақстан Республикасы 2023 жылғы  07 маусымдағы №110</t>
  </si>
  <si>
    <t>1) ШЖҚ "Ғ.Сұлтанов атындағы Павлодар облыстық ауруханасы" КМК, Павлодар қ., Щедрин көш., 63, тендер тәсілімен сатып алуды өткізу туралы хабарлайды.</t>
  </si>
  <si>
    <t xml:space="preserve">         2) Сатып алынатын фармацевтикалық қызметтердің, сатып алынатын дәрілік заттардың және (немесе) медициналық бұйымдардың халықаралық патенттелмеген атауларының, сауда атауларының атауы - пациенттің жеке төзімсіздігі жағдайында, сатып алу көлемі, жеткізу орны, сатып алу үшін әрбір лот бойынша бөлінген сомалар туралы:</t>
  </si>
  <si>
    <t>Лотар атауы</t>
  </si>
  <si>
    <t>Өлшем бірлігі</t>
  </si>
  <si>
    <t>Саны</t>
  </si>
  <si>
    <t>бірлік бағасы</t>
  </si>
  <si>
    <t>Сомасы, теңге</t>
  </si>
  <si>
    <t>БАРЛЫҒЫ</t>
  </si>
  <si>
    <t>Утверждаю:</t>
  </si>
  <si>
    <t>«Павлодарская областная больница им. Г. Султанова»</t>
  </si>
  <si>
    <t>Управления Здравоохранения</t>
  </si>
  <si>
    <t>Павлодарской области, акимата Павлодарской области</t>
  </si>
  <si>
    <t xml:space="preserve">Приложение 1 </t>
  </si>
  <si>
    <r>
      <t xml:space="preserve">к </t>
    </r>
    <r>
      <rPr>
        <b/>
        <u/>
        <sz val="12"/>
        <color rgb="FF333399"/>
        <rFont val="Times New Roman"/>
        <family val="1"/>
        <charset val="204"/>
      </rPr>
      <t>приказу</t>
    </r>
    <r>
      <rPr>
        <b/>
        <sz val="12"/>
        <color rgb="FF333399"/>
        <rFont val="Times New Roman"/>
        <family val="1"/>
        <charset val="204"/>
      </rPr>
      <t xml:space="preserve"> </t>
    </r>
    <r>
      <rPr>
        <b/>
        <sz val="12"/>
        <color rgb="FF000000"/>
        <rFont val="Times New Roman"/>
        <family val="1"/>
        <charset val="204"/>
      </rPr>
      <t xml:space="preserve">Министра здравоохранения </t>
    </r>
  </si>
  <si>
    <t>Республики Казахстан от 07 июня 2023 года</t>
  </si>
  <si>
    <t>№ 110</t>
  </si>
  <si>
    <t>Объявление о проведении закупа способом тендера.</t>
  </si>
  <si>
    <t xml:space="preserve">          Согласно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Республики Казахстан  от 07 июня 2023 года №110</t>
  </si>
  <si>
    <t>1) КГП на ПХВ «Павлодарская областная больница имени Г.Султанова» г.Павлодар, ул.Щедрина 63, объявляет о проведении закупа способом тендера.</t>
  </si>
  <si>
    <t xml:space="preserve">         2) Наименование закупаемых фармацевтических услуг, международных непатентованных наименований закупаемых лекарственных средств и (или) медицинских изделий, торговых наименований - в случае индивидуальной непереносимости пациента, об объеме закупа, месте поставок, суммах, выделенных для закупа по каждому лоту:</t>
  </si>
  <si>
    <t>Наименование лотов</t>
  </si>
  <si>
    <t>Ед. изм.</t>
  </si>
  <si>
    <t>Кол-во</t>
  </si>
  <si>
    <t>цена за ед</t>
  </si>
  <si>
    <t>Сумма, тенге</t>
  </si>
  <si>
    <t>ИТОГО</t>
  </si>
  <si>
    <t xml:space="preserve">         4) Порядок и источник передачи тендерной документации: к тендеру допускаются все потенциальные поставщики, отвечающие квалификационным требованиям, указанным в тендерной документации. Пакет тендерной документации можно получить по адресу 140010, Павлодарская область, город Павлодар, улица Щедрина 63, 3 этаж, отдел государственных закупок, или на сайте Управления Здравоохранения Павлодарской области: http://depzdrav.gov.kz, а также по электронной почте: ob-pv@yandex.kz;</t>
  </si>
  <si>
    <t xml:space="preserve">         4) Тендерлік құжаттаманы беру тәртібі мен көзі: тендерге тендерлік құжаттамада көрсетілген біліктілік талаптарына жауап беретін барлық әлеуетті өнім берушілер жіберіледі. Тендерлік құжаттама пакетін мына мекенжай бойынша алуға болады: 140010, Павлодар облысы, Павлодар қаласы,  Щедрин көшесі, 63, 3 қабат, мемлекеттік сатып алулар бөлімі, немесе Павлодар облысы Денсаулық сақтау басқармасының сайтында: http://depzdrav.gov.kz, сондай ақ электрондық пошта арқылы:ob-pv@yandex.kz;</t>
  </si>
  <si>
    <t xml:space="preserve">           3) Сроки и условия поставки: по заявке заказчика в течение 15 календарных дней с момента заключение договора. Предоставить товар в распоряжение покупателя по адресу: 140010, Павлодарская область, город Павлодар, улица Щедрина, 63, склад заказчика;</t>
  </si>
  <si>
    <t xml:space="preserve">           3) Жеткізу мерзімі мен шарттары: тапсырыс берушінің өтінімі бойынша 15 күнтізбелік күн ішінде шартқа қол қойғаннан соң. Тауарды сатып алушының қарамағына мына мекенжай бойынша ұсыну: 140010, Павлодар облысы,  Павлодар қаласы,  Щедрин көшесі, 63, тапсырыс берушінің қоймасы;</t>
  </si>
  <si>
    <t>директоры</t>
  </si>
  <si>
    <t>___________________ Мусабеков А.Т.</t>
  </si>
  <si>
    <t>Директор</t>
  </si>
  <si>
    <t>___________________Мусабеков А.Т.</t>
  </si>
  <si>
    <t>шт</t>
  </si>
  <si>
    <t>дана</t>
  </si>
  <si>
    <t>06.11.2024ж. №488 бұйрық</t>
  </si>
  <si>
    <t>Тікелей медициналық флуоресцентті зертханалық микроскоп</t>
  </si>
  <si>
    <t>Микробиологиялық денситометр</t>
  </si>
  <si>
    <t>Приказ №488 от 06.11.2024 года</t>
  </si>
  <si>
    <t>Прямой медицинский флуоресцентный лабораторный микроскоп</t>
  </si>
  <si>
    <r>
      <t>Денситометр микробиологический</t>
    </r>
    <r>
      <rPr>
        <sz val="10"/>
        <color theme="1"/>
        <rFont val="Times New Roman"/>
        <family val="1"/>
        <charset val="204"/>
      </rPr>
      <t xml:space="preserve"> </t>
    </r>
  </si>
  <si>
    <t xml:space="preserve">         6) Тендерлік өтінімдері бар конверттерді ашу күні, уақыты және орны: тендерлік өтінімдері бар конверттер 2024 жылғы 26 қараша сағат 11.00-де мына мекенжай бойынша ашылады: 140010 Павлодар облысы,  Павлодар қаласы,  Щедрин көшесі, 63, 3 қабат, конференц зал, Павлодар облысы Денсаулық сақтау басқармасының ШЖҚ "Ғ.Сұлтанов атындағы Павлодар облыстық ауруханасы" КМК.</t>
  </si>
  <si>
    <t xml:space="preserve">         5) Құжаттарды ұсыну (қабылдау) орны және тендерлік өтінімдерді берудің соңғы мерзімі: тендерлік өтінімдер 2024 жылғы 26 қараша сағат 09.00-ге дейінгі мерзімде қабылданады, Павлодар қаласы,  Щедрин көшесі, 63 мекенжайы бойынша, 3 қабат, қабылдау бөлмесі;</t>
  </si>
  <si>
    <t xml:space="preserve">         6) Дата, время и место вскрытия конвертов с тендерными заявками: конверты с тендерными заявками будут вскрываться в 11.00 ч. 26 ноября 2024г по адресу: 140010 Павлодарская область, город Павлодар, улица Щедрина 63, 3 этаж, конференц зал, КГП на ПХВ «Павлодарская областная больница им.Г.Султанова» управления здравоохранения Павлодарской области.</t>
  </si>
  <si>
    <t xml:space="preserve">         5) Место представления (приема) документов и окончательный срок подачи тендерных заявок; тендерные заявки принимаются в срок до 09:00 26 ноября 2024 года, по адресу город Павлодар, улица Щедрина, 63, 3 этаж, приемная;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</si>
</sst>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 _₽_-;\-* #,##0\ _₽_-;_-* &quot;-&quot;??\ _₽_-;_-@_-"/>
    <numFmt numFmtId="165" formatCode="_-* #,##0_р_._-;\-* #,##0_р_._-;_-* &quot;-&quot;??_р_._-;_-@_-"/>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4"/>
      <color theme="1"/>
      <name val="Times New Roman"/>
      <family val="1"/>
      <charset val="204"/>
    </font>
    <font>
      <b/>
      <sz val="11"/>
      <color rgb="FF000000"/>
      <name val="Times New Roman"/>
      <family val="1"/>
      <charset val="204"/>
    </font>
    <font>
      <b/>
      <sz val="11"/>
      <color theme="1"/>
      <name val="Times New Roman"/>
      <family val="1"/>
      <charset val="204"/>
    </font>
    <font>
      <b/>
      <sz val="11"/>
      <color theme="1"/>
      <name val="Calibri"/>
      <family val="2"/>
      <scheme val="minor"/>
    </font>
    <font>
      <b/>
      <sz val="12"/>
      <color rgb="FF000000"/>
      <name val="Times New Roman"/>
      <family val="1"/>
      <charset val="204"/>
    </font>
    <font>
      <sz val="11"/>
      <color theme="1"/>
      <name val="Times New Roman"/>
      <family val="1"/>
      <charset val="204"/>
    </font>
    <font>
      <b/>
      <sz val="12"/>
      <color theme="1"/>
      <name val="Times New Roman"/>
      <family val="1"/>
      <charset val="204"/>
    </font>
    <font>
      <sz val="12"/>
      <name val="宋体"/>
      <family val="3"/>
      <charset val="134"/>
    </font>
    <font>
      <sz val="11"/>
      <color theme="1"/>
      <name val="Calibri"/>
      <family val="2"/>
      <scheme val="minor"/>
    </font>
    <font>
      <sz val="12"/>
      <name val="Times New Roman"/>
      <family val="1"/>
      <charset val="204"/>
    </font>
    <font>
      <b/>
      <u/>
      <sz val="12"/>
      <color rgb="FF333399"/>
      <name val="Times New Roman"/>
      <family val="1"/>
      <charset val="204"/>
    </font>
    <font>
      <b/>
      <sz val="12"/>
      <color rgb="FF333399"/>
      <name val="Times New Roman"/>
      <family val="1"/>
      <charset val="204"/>
    </font>
    <font>
      <sz val="11"/>
      <color rgb="FF000000"/>
      <name val="Times New Roman"/>
      <family val="1"/>
      <charset val="204"/>
    </font>
    <font>
      <sz val="14"/>
      <color theme="1"/>
      <name val="Times New Roman"/>
      <family val="1"/>
      <charset val="204"/>
    </font>
    <font>
      <sz val="12"/>
      <color rgb="FF00000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3" fillId="0" borderId="0"/>
    <xf numFmtId="0" fontId="2" fillId="0" borderId="0"/>
    <xf numFmtId="165" fontId="12" fillId="0" borderId="0" applyProtection="0">
      <alignment vertical="center"/>
    </xf>
    <xf numFmtId="0" fontId="1" fillId="0" borderId="0"/>
    <xf numFmtId="0" fontId="13" fillId="0" borderId="0"/>
    <xf numFmtId="43" fontId="13" fillId="0" borderId="0" applyFont="0" applyFill="0" applyBorder="0" applyAlignment="0" applyProtection="0"/>
  </cellStyleXfs>
  <cellXfs count="56">
    <xf numFmtId="0" fontId="0" fillId="0" borderId="0" xfId="0"/>
    <xf numFmtId="0" fontId="0" fillId="0" borderId="0" xfId="0" applyBorder="1"/>
    <xf numFmtId="0" fontId="8" fillId="0" borderId="0" xfId="0" applyFont="1"/>
    <xf numFmtId="0" fontId="9" fillId="0" borderId="0" xfId="0" applyFont="1" applyAlignment="1"/>
    <xf numFmtId="0" fontId="7" fillId="2" borderId="1" xfId="0" applyFont="1" applyFill="1" applyBorder="1" applyAlignment="1">
      <alignment horizontal="center" vertical="top" wrapText="1"/>
    </xf>
    <xf numFmtId="0" fontId="10" fillId="0" borderId="0" xfId="0" applyFont="1" applyBorder="1" applyAlignment="1">
      <alignment horizontal="center" vertical="center" wrapText="1"/>
    </xf>
    <xf numFmtId="0" fontId="4" fillId="0" borderId="0" xfId="0" applyFont="1" applyBorder="1" applyAlignment="1">
      <alignment horizont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wrapText="1"/>
    </xf>
    <xf numFmtId="164" fontId="11" fillId="0" borderId="0" xfId="0" applyNumberFormat="1" applyFont="1" applyBorder="1" applyAlignment="1">
      <alignment horizontal="center"/>
    </xf>
    <xf numFmtId="0" fontId="6" fillId="2"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 xfId="0" applyFont="1" applyFill="1" applyBorder="1" applyAlignment="1">
      <alignment horizontal="center" vertical="top" wrapText="1"/>
    </xf>
    <xf numFmtId="0" fontId="10" fillId="0" borderId="3" xfId="0" applyFont="1" applyBorder="1" applyAlignment="1">
      <alignment horizontal="center" vertical="center" wrapText="1"/>
    </xf>
    <xf numFmtId="0" fontId="4" fillId="0" borderId="3" xfId="0" applyFont="1" applyBorder="1" applyAlignment="1">
      <alignment horizontal="center"/>
    </xf>
    <xf numFmtId="0" fontId="4" fillId="0" borderId="3" xfId="0" applyFont="1" applyBorder="1" applyAlignment="1">
      <alignment horizontal="center" vertical="center"/>
    </xf>
    <xf numFmtId="2" fontId="4" fillId="0" borderId="3" xfId="0" applyNumberFormat="1" applyFont="1" applyBorder="1" applyAlignment="1">
      <alignment horizontal="center" vertical="center" wrapText="1"/>
    </xf>
    <xf numFmtId="164" fontId="11" fillId="0" borderId="3" xfId="0" applyNumberFormat="1" applyFont="1" applyBorder="1" applyAlignment="1">
      <alignment horizontal="center"/>
    </xf>
    <xf numFmtId="0" fontId="9" fillId="0" borderId="0" xfId="0" applyFont="1" applyAlignment="1">
      <alignment horizontal="right"/>
    </xf>
    <xf numFmtId="0" fontId="7" fillId="0" borderId="0" xfId="0" applyFont="1" applyAlignment="1">
      <alignment horizontal="right" vertical="center"/>
    </xf>
    <xf numFmtId="0" fontId="10" fillId="0" borderId="3" xfId="0" applyFont="1" applyBorder="1" applyAlignment="1">
      <alignment horizontal="center" vertical="center" wrapText="1"/>
    </xf>
    <xf numFmtId="0" fontId="4" fillId="0" borderId="0" xfId="0" applyFont="1"/>
    <xf numFmtId="0" fontId="11" fillId="0" borderId="0" xfId="0" applyFont="1" applyAlignment="1">
      <alignment horizontal="right" vertical="center"/>
    </xf>
    <xf numFmtId="0" fontId="11" fillId="0" borderId="0" xfId="0" applyFont="1"/>
    <xf numFmtId="0" fontId="11" fillId="0" borderId="0" xfId="0" applyFont="1" applyFill="1"/>
    <xf numFmtId="0" fontId="4" fillId="0" borderId="1" xfId="0" applyFont="1" applyBorder="1" applyAlignment="1">
      <alignment horizontal="left" vertical="top" wrapText="1"/>
    </xf>
    <xf numFmtId="0" fontId="4" fillId="0" borderId="3" xfId="0" applyFont="1" applyBorder="1" applyAlignment="1">
      <alignment horizontal="left" vertical="top" wrapText="1"/>
    </xf>
    <xf numFmtId="0" fontId="17" fillId="0" borderId="3" xfId="0" applyFont="1" applyFill="1" applyBorder="1" applyAlignment="1">
      <alignment horizontal="center" vertical="top" wrapText="1"/>
    </xf>
    <xf numFmtId="0" fontId="14" fillId="2" borderId="3" xfId="5" applyFont="1" applyFill="1" applyBorder="1" applyAlignment="1">
      <alignment horizontal="center" vertical="top" wrapText="1"/>
    </xf>
    <xf numFmtId="0" fontId="4" fillId="0" borderId="3" xfId="0" applyFont="1" applyBorder="1" applyAlignment="1">
      <alignment horizontal="center" vertical="top" wrapText="1"/>
    </xf>
    <xf numFmtId="4" fontId="4" fillId="0" borderId="3" xfId="0" applyNumberFormat="1" applyFont="1" applyBorder="1" applyAlignment="1">
      <alignment horizontal="center" vertical="top" wrapText="1"/>
    </xf>
    <xf numFmtId="0" fontId="18" fillId="0" borderId="3" xfId="0" applyFont="1" applyBorder="1" applyAlignment="1">
      <alignment horizontal="center"/>
    </xf>
    <xf numFmtId="0" fontId="18" fillId="0" borderId="3" xfId="0" applyFont="1" applyBorder="1" applyAlignment="1">
      <alignment horizontal="center" vertical="center"/>
    </xf>
    <xf numFmtId="2" fontId="18" fillId="0" borderId="3" xfId="0" applyNumberFormat="1" applyFont="1" applyBorder="1" applyAlignment="1">
      <alignment horizontal="center" vertical="center" wrapText="1"/>
    </xf>
    <xf numFmtId="164" fontId="5" fillId="0" borderId="3" xfId="0" applyNumberFormat="1" applyFont="1" applyBorder="1" applyAlignment="1">
      <alignment horizontal="center"/>
    </xf>
    <xf numFmtId="0" fontId="19" fillId="2" borderId="2"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 xfId="0" applyFont="1" applyFill="1" applyBorder="1" applyAlignment="1">
      <alignment horizontal="left" vertical="top" wrapText="1"/>
    </xf>
    <xf numFmtId="0" fontId="7" fillId="0" borderId="0" xfId="0" applyFont="1" applyFill="1" applyAlignment="1">
      <alignment horizontal="right" vertical="center"/>
    </xf>
    <xf numFmtId="0" fontId="14" fillId="2" borderId="1" xfId="0" applyFont="1" applyFill="1" applyBorder="1" applyAlignment="1">
      <alignment horizontal="left" vertical="top" wrapText="1"/>
    </xf>
    <xf numFmtId="0" fontId="14" fillId="0" borderId="1" xfId="0" applyFont="1" applyBorder="1" applyAlignment="1">
      <alignment horizontal="left" vertical="top" wrapText="1"/>
    </xf>
    <xf numFmtId="0" fontId="4" fillId="0" borderId="0" xfId="0" applyFont="1" applyFill="1" applyAlignment="1">
      <alignment horizontal="center" vertical="center" wrapText="1"/>
    </xf>
    <xf numFmtId="0" fontId="5"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top" wrapText="1"/>
    </xf>
    <xf numFmtId="0" fontId="10" fillId="0" borderId="3" xfId="0" applyFont="1" applyBorder="1" applyAlignment="1">
      <alignment horizontal="center" vertical="center" wrapText="1"/>
    </xf>
    <xf numFmtId="0" fontId="11" fillId="0" borderId="0" xfId="0" applyFont="1" applyFill="1" applyAlignment="1">
      <alignment horizontal="right"/>
    </xf>
    <xf numFmtId="0" fontId="9" fillId="0" borderId="0" xfId="0" applyFont="1" applyAlignment="1">
      <alignment horizontal="right"/>
    </xf>
    <xf numFmtId="0" fontId="11" fillId="0" borderId="0" xfId="0" applyFont="1" applyAlignment="1">
      <alignment horizontal="right" vertical="center"/>
    </xf>
    <xf numFmtId="0" fontId="11" fillId="0" borderId="0" xfId="0" applyFont="1" applyFill="1" applyAlignment="1">
      <alignment horizontal="right" vertical="center"/>
    </xf>
    <xf numFmtId="0" fontId="7"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horizontal="right"/>
    </xf>
    <xf numFmtId="43" fontId="19" fillId="0" borderId="1" xfId="6" applyFont="1" applyFill="1" applyBorder="1" applyAlignment="1">
      <alignment horizontal="left" vertical="top" wrapText="1"/>
    </xf>
    <xf numFmtId="43" fontId="4" fillId="0" borderId="1" xfId="6" applyFont="1" applyBorder="1" applyAlignment="1">
      <alignment horizontal="left" vertical="top" wrapText="1"/>
    </xf>
    <xf numFmtId="0" fontId="4" fillId="0" borderId="2" xfId="0" applyFont="1" applyBorder="1" applyAlignment="1">
      <alignment vertical="top"/>
    </xf>
  </cellXfs>
  <cellStyles count="7">
    <cellStyle name="Обычный" xfId="0" builtinId="0"/>
    <cellStyle name="Обычный 2" xfId="1"/>
    <cellStyle name="Обычный 3" xfId="2"/>
    <cellStyle name="Обычный 4" xfId="5"/>
    <cellStyle name="Обычный 5" xfId="4"/>
    <cellStyle name="Финансовый" xfId="6" builtinId="3"/>
    <cellStyle name="常规_T系列包装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topLeftCell="A16" zoomScale="89" zoomScaleNormal="89" workbookViewId="0">
      <selection sqref="A1:H31"/>
    </sheetView>
  </sheetViews>
  <sheetFormatPr defaultRowHeight="15"/>
  <cols>
    <col min="1" max="1" width="5.5703125" customWidth="1"/>
    <col min="2" max="2" width="4.140625" customWidth="1"/>
    <col min="3" max="3" width="56.42578125" customWidth="1"/>
    <col min="4" max="4" width="29.140625" hidden="1" customWidth="1"/>
    <col min="5" max="5" width="14" customWidth="1"/>
    <col min="6" max="6" width="18.28515625" customWidth="1"/>
    <col min="7" max="7" width="18.7109375" customWidth="1"/>
    <col min="8" max="8" width="40.85546875" customWidth="1"/>
  </cols>
  <sheetData>
    <row r="1" spans="3:8" ht="15.75">
      <c r="E1" s="21"/>
      <c r="F1" s="21"/>
      <c r="G1" s="21"/>
      <c r="H1" s="21"/>
    </row>
    <row r="2" spans="3:8" ht="15.75">
      <c r="E2" s="21"/>
      <c r="F2" s="21"/>
      <c r="G2" s="21"/>
      <c r="H2" s="22" t="s">
        <v>2</v>
      </c>
    </row>
    <row r="3" spans="3:8" ht="15.75">
      <c r="E3" s="21"/>
      <c r="F3" s="21"/>
      <c r="G3" s="21"/>
      <c r="H3" s="22" t="s">
        <v>3</v>
      </c>
    </row>
    <row r="4" spans="3:8" ht="15.75">
      <c r="C4" s="2"/>
      <c r="D4" s="2"/>
      <c r="E4" s="48" t="s">
        <v>4</v>
      </c>
      <c r="F4" s="48"/>
      <c r="G4" s="48"/>
      <c r="H4" s="48"/>
    </row>
    <row r="5" spans="3:8" ht="15.75">
      <c r="C5" s="2"/>
      <c r="D5" s="2"/>
      <c r="E5" s="23"/>
      <c r="F5" s="48" t="s">
        <v>5</v>
      </c>
      <c r="G5" s="48"/>
      <c r="H5" s="48"/>
    </row>
    <row r="6" spans="3:8" ht="15.75">
      <c r="C6" s="2"/>
      <c r="D6" s="2"/>
      <c r="E6" s="23"/>
      <c r="F6" s="23"/>
      <c r="G6" s="48" t="s">
        <v>6</v>
      </c>
      <c r="H6" s="48"/>
    </row>
    <row r="7" spans="3:8" ht="15.75">
      <c r="C7" s="2"/>
      <c r="D7" s="2"/>
      <c r="E7" s="23"/>
      <c r="F7" s="48" t="s">
        <v>43</v>
      </c>
      <c r="G7" s="48"/>
      <c r="H7" s="48"/>
    </row>
    <row r="8" spans="3:8" ht="15.75">
      <c r="C8" s="2"/>
      <c r="D8" s="2"/>
      <c r="E8" s="23"/>
      <c r="F8" s="23"/>
      <c r="G8" s="23"/>
      <c r="H8" s="22"/>
    </row>
    <row r="9" spans="3:8" ht="15.75">
      <c r="C9" s="2"/>
      <c r="D9" s="2"/>
      <c r="E9" s="23"/>
      <c r="F9" s="49" t="s">
        <v>44</v>
      </c>
      <c r="G9" s="49"/>
      <c r="H9" s="49"/>
    </row>
    <row r="10" spans="3:8" ht="15.75">
      <c r="C10" s="2"/>
      <c r="D10" s="2"/>
      <c r="E10" s="23"/>
      <c r="F10" s="23"/>
      <c r="G10" s="24"/>
      <c r="H10" s="24"/>
    </row>
    <row r="11" spans="3:8" ht="15.75">
      <c r="C11" s="2"/>
      <c r="D11" s="2"/>
      <c r="E11" s="23"/>
      <c r="F11" s="23"/>
      <c r="G11" s="46" t="s">
        <v>49</v>
      </c>
      <c r="H11" s="46"/>
    </row>
    <row r="12" spans="3:8" ht="15.75">
      <c r="C12" s="2"/>
      <c r="D12" s="2"/>
      <c r="E12" s="23"/>
      <c r="F12" s="23"/>
      <c r="G12" s="23"/>
      <c r="H12" s="18" t="s">
        <v>7</v>
      </c>
    </row>
    <row r="13" spans="3:8" ht="15.75">
      <c r="C13" s="2"/>
      <c r="D13" s="2"/>
      <c r="E13" s="23"/>
      <c r="F13" s="21"/>
      <c r="G13" s="47" t="s">
        <v>10</v>
      </c>
      <c r="H13" s="47"/>
    </row>
    <row r="14" spans="3:8" ht="15.75">
      <c r="C14" s="2"/>
      <c r="D14" s="2"/>
      <c r="E14" s="23"/>
      <c r="F14" s="47" t="s">
        <v>8</v>
      </c>
      <c r="G14" s="47"/>
      <c r="H14" s="47"/>
    </row>
    <row r="15" spans="3:8" ht="15.75">
      <c r="C15" s="2"/>
      <c r="D15" s="2"/>
      <c r="E15" s="23"/>
      <c r="F15" s="3"/>
      <c r="G15" s="23"/>
      <c r="H15" s="18" t="s">
        <v>9</v>
      </c>
    </row>
    <row r="17" spans="2:8" ht="18.75">
      <c r="B17" s="42" t="s">
        <v>11</v>
      </c>
      <c r="C17" s="42"/>
      <c r="D17" s="42"/>
      <c r="E17" s="42"/>
      <c r="F17" s="42"/>
      <c r="G17" s="42"/>
      <c r="H17" s="42"/>
    </row>
    <row r="19" spans="2:8" ht="63" customHeight="1">
      <c r="B19" s="43" t="s">
        <v>12</v>
      </c>
      <c r="C19" s="43"/>
      <c r="D19" s="43"/>
      <c r="E19" s="43"/>
      <c r="F19" s="43"/>
      <c r="G19" s="43"/>
      <c r="H19" s="43"/>
    </row>
    <row r="20" spans="2:8" ht="30" customHeight="1">
      <c r="B20" s="44" t="s">
        <v>13</v>
      </c>
      <c r="C20" s="44"/>
      <c r="D20" s="44"/>
      <c r="E20" s="44"/>
      <c r="F20" s="44"/>
      <c r="G20" s="44"/>
      <c r="H20" s="44"/>
    </row>
    <row r="21" spans="2:8" ht="45" customHeight="1">
      <c r="B21" s="43" t="s">
        <v>14</v>
      </c>
      <c r="C21" s="43"/>
      <c r="D21" s="43"/>
      <c r="E21" s="43"/>
      <c r="F21" s="43"/>
      <c r="G21" s="43"/>
      <c r="H21" s="43"/>
    </row>
    <row r="22" spans="2:8">
      <c r="B22" s="1"/>
      <c r="C22" s="1"/>
      <c r="D22" s="1"/>
      <c r="E22" s="1"/>
      <c r="F22" s="1"/>
      <c r="G22" s="1"/>
    </row>
    <row r="23" spans="2:8" ht="43.5" customHeight="1">
      <c r="B23" s="4" t="s">
        <v>0</v>
      </c>
      <c r="C23" s="10" t="s">
        <v>15</v>
      </c>
      <c r="D23" s="11" t="s">
        <v>1</v>
      </c>
      <c r="E23" s="12" t="s">
        <v>16</v>
      </c>
      <c r="F23" s="12" t="s">
        <v>17</v>
      </c>
      <c r="G23" s="12" t="s">
        <v>18</v>
      </c>
      <c r="H23" s="12" t="s">
        <v>19</v>
      </c>
    </row>
    <row r="24" spans="2:8" ht="43.5" customHeight="1">
      <c r="B24" s="4">
        <v>1</v>
      </c>
      <c r="C24" s="35" t="s">
        <v>50</v>
      </c>
      <c r="D24" s="36"/>
      <c r="E24" s="37" t="s">
        <v>48</v>
      </c>
      <c r="F24" s="37">
        <v>2</v>
      </c>
      <c r="G24" s="53">
        <v>2522200</v>
      </c>
      <c r="H24" s="53">
        <f>F24*G24</f>
        <v>5044400</v>
      </c>
    </row>
    <row r="25" spans="2:8" ht="42" customHeight="1">
      <c r="B25" s="4">
        <v>2</v>
      </c>
      <c r="C25" s="39" t="s">
        <v>51</v>
      </c>
      <c r="D25" s="40"/>
      <c r="E25" s="37" t="s">
        <v>48</v>
      </c>
      <c r="F25" s="25">
        <v>1</v>
      </c>
      <c r="G25" s="54">
        <v>768600</v>
      </c>
      <c r="H25" s="53">
        <f>F25*G25</f>
        <v>768600</v>
      </c>
    </row>
    <row r="26" spans="2:8" ht="17.25" customHeight="1">
      <c r="B26" s="45" t="s">
        <v>20</v>
      </c>
      <c r="C26" s="45"/>
      <c r="D26" s="13"/>
      <c r="E26" s="31"/>
      <c r="F26" s="32"/>
      <c r="G26" s="33"/>
      <c r="H26" s="34">
        <f>SUM(H24:H25)</f>
        <v>5813000</v>
      </c>
    </row>
    <row r="27" spans="2:8" ht="17.25" customHeight="1">
      <c r="B27" s="5"/>
      <c r="C27" s="5"/>
      <c r="D27" s="5"/>
      <c r="E27" s="6"/>
      <c r="F27" s="7"/>
      <c r="G27" s="8"/>
      <c r="H27" s="9"/>
    </row>
    <row r="28" spans="2:8" ht="33.75" customHeight="1">
      <c r="B28" s="41" t="s">
        <v>42</v>
      </c>
      <c r="C28" s="41"/>
      <c r="D28" s="41"/>
      <c r="E28" s="41"/>
      <c r="F28" s="41"/>
      <c r="G28" s="41"/>
      <c r="H28" s="41"/>
    </row>
    <row r="29" spans="2:8" ht="61.5" customHeight="1">
      <c r="B29" s="41" t="s">
        <v>40</v>
      </c>
      <c r="C29" s="41"/>
      <c r="D29" s="41"/>
      <c r="E29" s="41"/>
      <c r="F29" s="41"/>
      <c r="G29" s="41"/>
      <c r="H29" s="41"/>
    </row>
    <row r="30" spans="2:8" ht="38.25" customHeight="1">
      <c r="B30" s="41" t="s">
        <v>56</v>
      </c>
      <c r="C30" s="41"/>
      <c r="D30" s="41"/>
      <c r="E30" s="41"/>
      <c r="F30" s="41"/>
      <c r="G30" s="41"/>
      <c r="H30" s="41"/>
    </row>
    <row r="31" spans="2:8" ht="52.5" customHeight="1">
      <c r="B31" s="41" t="s">
        <v>55</v>
      </c>
      <c r="C31" s="41"/>
      <c r="D31" s="41"/>
      <c r="E31" s="41"/>
      <c r="F31" s="41"/>
      <c r="G31" s="41"/>
      <c r="H31" s="41"/>
    </row>
  </sheetData>
  <mergeCells count="17">
    <mergeCell ref="G11:H11"/>
    <mergeCell ref="G13:H13"/>
    <mergeCell ref="F14:H14"/>
    <mergeCell ref="E4:H4"/>
    <mergeCell ref="F5:H5"/>
    <mergeCell ref="G6:H6"/>
    <mergeCell ref="F7:H7"/>
    <mergeCell ref="F9:H9"/>
    <mergeCell ref="B31:H31"/>
    <mergeCell ref="B17:H17"/>
    <mergeCell ref="B19:H19"/>
    <mergeCell ref="B20:H20"/>
    <mergeCell ref="B21:H21"/>
    <mergeCell ref="B26:C26"/>
    <mergeCell ref="B28:H28"/>
    <mergeCell ref="B29:H29"/>
    <mergeCell ref="B30:H30"/>
  </mergeCells>
  <pageMargins left="0" right="0" top="0" bottom="0" header="0" footer="0"/>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tabSelected="1" topLeftCell="A9" workbookViewId="0">
      <selection activeCell="A29" sqref="A29:G29"/>
    </sheetView>
  </sheetViews>
  <sheetFormatPr defaultRowHeight="15"/>
  <cols>
    <col min="1" max="1" width="7.7109375" customWidth="1"/>
    <col min="2" max="2" width="72.140625" customWidth="1"/>
    <col min="3" max="3" width="17.85546875" hidden="1" customWidth="1"/>
    <col min="4" max="4" width="17.140625" customWidth="1"/>
    <col min="5" max="5" width="18.7109375" customWidth="1"/>
    <col min="6" max="6" width="19.7109375" customWidth="1"/>
    <col min="7" max="7" width="18.85546875" customWidth="1"/>
  </cols>
  <sheetData>
    <row r="2" spans="1:7">
      <c r="G2" s="19" t="s">
        <v>21</v>
      </c>
    </row>
    <row r="3" spans="1:7">
      <c r="G3" s="19" t="s">
        <v>45</v>
      </c>
    </row>
    <row r="4" spans="1:7">
      <c r="B4" s="2"/>
      <c r="C4" s="2"/>
      <c r="D4" s="2"/>
      <c r="E4" s="50" t="s">
        <v>22</v>
      </c>
      <c r="F4" s="50"/>
      <c r="G4" s="50"/>
    </row>
    <row r="5" spans="1:7">
      <c r="B5" s="2"/>
      <c r="C5" s="2"/>
      <c r="D5" s="2"/>
      <c r="E5" s="2"/>
      <c r="F5" s="50" t="s">
        <v>23</v>
      </c>
      <c r="G5" s="50"/>
    </row>
    <row r="6" spans="1:7">
      <c r="B6" s="2"/>
      <c r="C6" s="2"/>
      <c r="D6" s="2"/>
      <c r="E6" s="50" t="s">
        <v>24</v>
      </c>
      <c r="F6" s="50"/>
      <c r="G6" s="50"/>
    </row>
    <row r="7" spans="1:7">
      <c r="B7" s="2"/>
      <c r="C7" s="2"/>
      <c r="D7" s="2"/>
      <c r="E7" s="2"/>
      <c r="F7" s="2"/>
      <c r="G7" s="19"/>
    </row>
    <row r="8" spans="1:7">
      <c r="B8" s="2"/>
      <c r="C8" s="2"/>
      <c r="D8" s="2"/>
      <c r="E8" s="51" t="s">
        <v>46</v>
      </c>
      <c r="F8" s="51"/>
      <c r="G8" s="51"/>
    </row>
    <row r="9" spans="1:7">
      <c r="B9" s="2"/>
      <c r="C9" s="2"/>
      <c r="D9" s="2"/>
      <c r="E9" s="38"/>
      <c r="F9" s="38"/>
      <c r="G9" s="38"/>
    </row>
    <row r="10" spans="1:7">
      <c r="B10" s="2"/>
      <c r="C10" s="2"/>
      <c r="D10" s="2"/>
      <c r="E10" s="2"/>
      <c r="F10" s="52" t="s">
        <v>52</v>
      </c>
      <c r="G10" s="52"/>
    </row>
    <row r="11" spans="1:7" ht="15.75">
      <c r="B11" s="2"/>
      <c r="C11" s="2"/>
      <c r="D11" s="2"/>
      <c r="E11" s="2"/>
      <c r="F11" s="2"/>
      <c r="G11" s="18" t="s">
        <v>25</v>
      </c>
    </row>
    <row r="12" spans="1:7" ht="15.75">
      <c r="B12" s="2"/>
      <c r="C12" s="2"/>
      <c r="D12" s="2"/>
      <c r="F12" s="47" t="s">
        <v>26</v>
      </c>
      <c r="G12" s="47"/>
    </row>
    <row r="13" spans="1:7" ht="15.75">
      <c r="B13" s="2"/>
      <c r="C13" s="2"/>
      <c r="D13" s="2"/>
      <c r="E13" s="47" t="s">
        <v>27</v>
      </c>
      <c r="F13" s="47"/>
      <c r="G13" s="47"/>
    </row>
    <row r="14" spans="1:7" ht="15.75">
      <c r="B14" s="2"/>
      <c r="C14" s="2"/>
      <c r="D14" s="2"/>
      <c r="E14" s="3"/>
      <c r="F14" s="2"/>
      <c r="G14" s="18" t="s">
        <v>28</v>
      </c>
    </row>
    <row r="16" spans="1:7" ht="18.75">
      <c r="A16" s="42" t="s">
        <v>29</v>
      </c>
      <c r="B16" s="42"/>
      <c r="C16" s="42"/>
      <c r="D16" s="42"/>
      <c r="E16" s="42"/>
      <c r="F16" s="42"/>
      <c r="G16" s="42"/>
    </row>
    <row r="17" spans="1:7" ht="8.25" customHeight="1"/>
    <row r="18" spans="1:7" ht="15.75">
      <c r="A18" s="43" t="s">
        <v>30</v>
      </c>
      <c r="B18" s="43"/>
      <c r="C18" s="43"/>
      <c r="D18" s="43"/>
      <c r="E18" s="43"/>
      <c r="F18" s="43"/>
      <c r="G18" s="43"/>
    </row>
    <row r="19" spans="1:7" ht="15.75">
      <c r="A19" s="44" t="s">
        <v>31</v>
      </c>
      <c r="B19" s="44"/>
      <c r="C19" s="44"/>
      <c r="D19" s="44"/>
      <c r="E19" s="44"/>
      <c r="F19" s="44"/>
      <c r="G19" s="44"/>
    </row>
    <row r="20" spans="1:7" ht="15.75">
      <c r="A20" s="43" t="s">
        <v>32</v>
      </c>
      <c r="B20" s="43"/>
      <c r="C20" s="43"/>
      <c r="D20" s="43"/>
      <c r="E20" s="43"/>
      <c r="F20" s="43"/>
      <c r="G20" s="43"/>
    </row>
    <row r="21" spans="1:7" ht="13.5" customHeight="1">
      <c r="A21" s="1"/>
      <c r="B21" s="1"/>
      <c r="C21" s="1"/>
      <c r="D21" s="1"/>
      <c r="E21" s="1"/>
      <c r="F21" s="1"/>
    </row>
    <row r="22" spans="1:7">
      <c r="A22" s="4" t="s">
        <v>0</v>
      </c>
      <c r="B22" s="10" t="s">
        <v>33</v>
      </c>
      <c r="C22" s="11" t="s">
        <v>1</v>
      </c>
      <c r="D22" s="12" t="s">
        <v>34</v>
      </c>
      <c r="E22" s="12" t="s">
        <v>35</v>
      </c>
      <c r="F22" s="12" t="s">
        <v>36</v>
      </c>
      <c r="G22" s="12" t="s">
        <v>37</v>
      </c>
    </row>
    <row r="23" spans="1:7" ht="24.75" customHeight="1">
      <c r="A23" s="4">
        <v>1</v>
      </c>
      <c r="B23" s="35" t="s">
        <v>53</v>
      </c>
      <c r="C23" s="36"/>
      <c r="D23" s="37" t="s">
        <v>47</v>
      </c>
      <c r="E23" s="37">
        <v>2</v>
      </c>
      <c r="F23" s="53">
        <v>2522200</v>
      </c>
      <c r="G23" s="53">
        <f>E23*F23</f>
        <v>5044400</v>
      </c>
    </row>
    <row r="24" spans="1:7" ht="36.75" customHeight="1">
      <c r="A24" s="4">
        <v>2</v>
      </c>
      <c r="B24" s="55" t="s">
        <v>54</v>
      </c>
      <c r="C24" s="25"/>
      <c r="D24" s="25" t="s">
        <v>47</v>
      </c>
      <c r="E24" s="25">
        <v>1</v>
      </c>
      <c r="F24" s="54">
        <v>768600</v>
      </c>
      <c r="G24" s="53">
        <f>E24*F24</f>
        <v>768600</v>
      </c>
    </row>
    <row r="25" spans="1:7" ht="183" hidden="1" customHeight="1">
      <c r="A25" s="4">
        <v>2</v>
      </c>
      <c r="B25" s="28"/>
      <c r="C25" s="29"/>
      <c r="D25" s="26"/>
      <c r="E25" s="29"/>
      <c r="F25" s="30"/>
      <c r="G25" s="27"/>
    </row>
    <row r="26" spans="1:7" ht="15.75">
      <c r="A26" s="45" t="s">
        <v>38</v>
      </c>
      <c r="B26" s="45"/>
      <c r="C26" s="20"/>
      <c r="D26" s="14"/>
      <c r="E26" s="15"/>
      <c r="F26" s="16"/>
      <c r="G26" s="17">
        <f>SUM(G23:G25)</f>
        <v>5813000</v>
      </c>
    </row>
    <row r="27" spans="1:7" ht="8.25" customHeight="1">
      <c r="A27" s="5"/>
      <c r="B27" s="5"/>
      <c r="C27" s="5"/>
      <c r="D27" s="6"/>
      <c r="E27" s="7"/>
      <c r="F27" s="8"/>
      <c r="G27" s="9"/>
    </row>
    <row r="28" spans="1:7" ht="33.75" customHeight="1">
      <c r="A28" s="41" t="s">
        <v>41</v>
      </c>
      <c r="B28" s="41"/>
      <c r="C28" s="41"/>
      <c r="D28" s="41"/>
      <c r="E28" s="41"/>
      <c r="F28" s="41"/>
      <c r="G28" s="41"/>
    </row>
    <row r="29" spans="1:7" ht="66.75" customHeight="1">
      <c r="A29" s="41" t="s">
        <v>39</v>
      </c>
      <c r="B29" s="41"/>
      <c r="C29" s="41"/>
      <c r="D29" s="41"/>
      <c r="E29" s="41"/>
      <c r="F29" s="41"/>
      <c r="G29" s="41"/>
    </row>
    <row r="30" spans="1:7" ht="38.25" customHeight="1">
      <c r="A30" s="41" t="s">
        <v>58</v>
      </c>
      <c r="B30" s="41"/>
      <c r="C30" s="41"/>
      <c r="D30" s="41"/>
      <c r="E30" s="41"/>
      <c r="F30" s="41"/>
      <c r="G30" s="41"/>
    </row>
    <row r="31" spans="1:7" ht="56.25" customHeight="1">
      <c r="A31" s="41" t="s">
        <v>57</v>
      </c>
      <c r="B31" s="41"/>
      <c r="C31" s="41"/>
      <c r="D31" s="41"/>
      <c r="E31" s="41"/>
      <c r="F31" s="41"/>
      <c r="G31" s="41"/>
    </row>
  </sheetData>
  <mergeCells count="16">
    <mergeCell ref="A26:B26"/>
    <mergeCell ref="A28:G28"/>
    <mergeCell ref="A29:G29"/>
    <mergeCell ref="A30:G30"/>
    <mergeCell ref="A31:G31"/>
    <mergeCell ref="A20:G20"/>
    <mergeCell ref="A19:G19"/>
    <mergeCell ref="E4:G4"/>
    <mergeCell ref="F5:G5"/>
    <mergeCell ref="E6:G6"/>
    <mergeCell ref="E8:G8"/>
    <mergeCell ref="F10:G10"/>
    <mergeCell ref="F12:G12"/>
    <mergeCell ref="E13:G13"/>
    <mergeCell ref="A16:G16"/>
    <mergeCell ref="A18:G18"/>
  </mergeCells>
  <pageMargins left="0" right="0"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Каз</vt:lpstr>
      <vt:lpstr>Рус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2024-11-06T05:01:46Z</dcterms:modified>
</cp:coreProperties>
</file>