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ТС Рус" sheetId="1" r:id="rId1"/>
  </sheets>
  <calcPr calcId="152511"/>
</workbook>
</file>

<file path=xl/calcChain.xml><?xml version="1.0" encoding="utf-8"?>
<calcChain xmlns="http://schemas.openxmlformats.org/spreadsheetml/2006/main">
  <c r="G13" i="1" l="1"/>
  <c r="G12" i="1"/>
  <c r="G171" i="1"/>
  <c r="G164" i="1"/>
  <c r="G165" i="1"/>
  <c r="G166" i="1"/>
  <c r="G167" i="1"/>
  <c r="G168" i="1"/>
  <c r="G169" i="1"/>
  <c r="G170"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alcChain>
</file>

<file path=xl/sharedStrings.xml><?xml version="1.0" encoding="utf-8"?>
<sst xmlns="http://schemas.openxmlformats.org/spreadsheetml/2006/main" count="492" uniqueCount="333">
  <si>
    <t>№</t>
  </si>
  <si>
    <t>Наименование</t>
  </si>
  <si>
    <t>тех спека</t>
  </si>
  <si>
    <t>ед изм</t>
  </si>
  <si>
    <t>кол-во</t>
  </si>
  <si>
    <t xml:space="preserve">цена </t>
  </si>
  <si>
    <t>сумма</t>
  </si>
  <si>
    <t>шт</t>
  </si>
  <si>
    <t>Утверждаю:</t>
  </si>
  <si>
    <t>Директор</t>
  </si>
  <si>
    <t xml:space="preserve">Коммунального государственного предприятия на праве хозяйственного ведения </t>
  </si>
  <si>
    <t>«Павлодарская областная больница им. Г. Султанова»</t>
  </si>
  <si>
    <t>Управления Здравоохранения</t>
  </si>
  <si>
    <t>Павлодарской области, акимата Павлодарской области</t>
  </si>
  <si>
    <t>___________________ Мусабеков А.Т.</t>
  </si>
  <si>
    <t>Приказ №534 от 06.12.2024 года</t>
  </si>
  <si>
    <t>HB s — антиген стрип</t>
  </si>
  <si>
    <r>
      <t xml:space="preserve">Набор реагентов для иммуноферментного определения </t>
    </r>
    <r>
      <rPr>
        <sz val="11"/>
        <color theme="1"/>
        <rFont val="Times New Roman"/>
        <family val="1"/>
        <charset val="204"/>
      </rPr>
      <t xml:space="preserve">Hbs Ag </t>
    </r>
    <r>
      <rPr>
        <sz val="11"/>
        <color rgb="FF000000"/>
        <rFont val="Times New Roman"/>
        <family val="1"/>
        <charset val="204"/>
      </rPr>
      <t xml:space="preserve">в сыворотке </t>
    </r>
    <r>
      <rPr>
        <sz val="11"/>
        <color theme="1"/>
        <rFont val="Times New Roman"/>
        <family val="1"/>
        <charset val="204"/>
      </rPr>
      <t>(плазме)</t>
    </r>
    <r>
      <rPr>
        <sz val="11"/>
        <color rgb="FF000000"/>
        <rFont val="Times New Roman"/>
        <family val="1"/>
        <charset val="204"/>
      </rPr>
      <t xml:space="preserve"> крови.</t>
    </r>
    <r>
      <rPr>
        <sz val="11"/>
        <color theme="1"/>
        <rFont val="Times New Roman"/>
        <family val="1"/>
        <charset val="204"/>
      </rPr>
      <t xml:space="preserve"> t +2-8 C</t>
    </r>
    <r>
      <rPr>
        <sz val="11"/>
        <color rgb="FF000000"/>
        <rFont val="Times New Roman"/>
        <family val="1"/>
        <charset val="204"/>
      </rPr>
      <t xml:space="preserve"> количество определений -96(12*8)</t>
    </r>
  </si>
  <si>
    <t>наб</t>
  </si>
  <si>
    <t>HB s — подтверждающий</t>
  </si>
  <si>
    <t>Набор реагентов для иммуноферментного подтверждения присутствия Hbs Ag в сыворотке (плазме) крови. t +2-8 C количество определений -48(6*8).</t>
  </si>
  <si>
    <t>РекомбиБест анти ВГС</t>
  </si>
  <si>
    <r>
      <t xml:space="preserve">Набор реагентов для иммуноферментного определениягепатит С </t>
    </r>
    <r>
      <rPr>
        <sz val="11"/>
        <color rgb="FF000000"/>
        <rFont val="Times New Roman"/>
        <family val="1"/>
        <charset val="204"/>
      </rPr>
      <t xml:space="preserve">на анализаторе  </t>
    </r>
    <r>
      <rPr>
        <sz val="11"/>
        <color theme="1"/>
        <rFont val="Times New Roman"/>
        <family val="1"/>
        <charset val="204"/>
      </rPr>
      <t>в сыворотке (плазме) крови. t +2-8 C количество определений -96(12*8).</t>
    </r>
  </si>
  <si>
    <t>РекомбиБест анти ВГС подтвержд.</t>
  </si>
  <si>
    <r>
      <t xml:space="preserve">Набор реагентов для иммуноферментного подтверждения присутствия гепатитС </t>
    </r>
    <r>
      <rPr>
        <sz val="11"/>
        <color rgb="FF000000"/>
        <rFont val="Times New Roman"/>
        <family val="1"/>
        <charset val="204"/>
      </rPr>
      <t xml:space="preserve">на анализаторе </t>
    </r>
    <r>
      <rPr>
        <sz val="11"/>
        <color theme="1"/>
        <rFont val="Times New Roman"/>
        <family val="1"/>
        <charset val="204"/>
      </rPr>
      <t>в сыворотке (плазме) крови. t +2-8 Cколичество определений -48(6*8).</t>
    </r>
  </si>
  <si>
    <t>Холестерин ЛПНП,реагент для определения (CHOLESTEROL LDL ) кол-во опред-740т</t>
  </si>
  <si>
    <t>Для количественного определения холестерина липопротеинов низкой плотности   в сыворотке и плазме крови человека ферментативным колориметрическим методом на анализаторе Beckman Coulter серии  AU. Количество исследований в упаковке 740.   R1 4x27 mL, R2 4x9 mL, t +2-8.Внесение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</si>
  <si>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уп</t>
  </si>
  <si>
    <t>Холестерин ЛПВП,реагент для определения (CHOLESTEROL HDL ) кол-во опред-740т</t>
  </si>
  <si>
    <t>Для количественного определения холестерина липопротеинов высокойплотности   в сыворотке и плазме крови человека ферментативным колориметрическим методом на анализаторе Beckman Coulter серии  AU. Количество исследований в упаковке 740.   R1 4x27 mL, R2 4x9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</si>
  <si>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С-реактивный белок (латекс) реагент для определения (CRP-LATEX) кол-во опред-920т</t>
  </si>
  <si>
    <t xml:space="preserve">Для количественного определения С-реактивного белка  в сыворотке  и плазме крови человека иммунотурбидиметрическим методом на анализаторе Beckman Coulter серии  AU. Количество исследований в упаковке 920.            R1 4 x 30 mL, R2 4 x 30 mL, t +2-8. </t>
  </si>
  <si>
    <t>Альфа-амилаза,реагент для определения (a-AMYLASE) кол-во опред-1600т</t>
  </si>
  <si>
    <t xml:space="preserve">Для количественного определения альфы-амилазы в сыворотке и плазме крови человека кинетическим методом колориметрическим  на анализаторе Beckman Coulter серии  AU. Количество исследований в упаковке 1600. R1 4 x 40 mL, R2 4 x 10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 OSR  </t>
  </si>
  <si>
    <t>Аланинаминотрансфераза ,реагент для определения (ALT) кол-во опред-3920т</t>
  </si>
  <si>
    <t>Аспартатаминотрансфераза,реагент для определения (AST) кол-во опред-3920 т</t>
  </si>
  <si>
    <t>Общий билирубин, реагент для определения(TOTAL BILIRUBIN) кол-во опред-2360т</t>
  </si>
  <si>
    <t>Прямой билирубин, реагент для определения(DIRECT BILIRUBIN) кол-во опред-920т</t>
  </si>
  <si>
    <t>Креатинин,реагент для определения (CREATININE) кол-во опред-3960т</t>
  </si>
  <si>
    <t>Мочевина,реагент для определения( UREA/UREA NITROGEN) кол-во опред-2480т</t>
  </si>
  <si>
    <t>Железо ,реагент для определения</t>
  </si>
  <si>
    <t xml:space="preserve">Общий белок, реагент для определения (TOTAL PROTEIN). </t>
  </si>
  <si>
    <t>Альбумин, реагент для определения (ALBUMIN)</t>
  </si>
  <si>
    <t>Мочевая кислота, реагент для определения (URIC ACID)</t>
  </si>
  <si>
    <t>Гамма - Глутамилтрансфераза (ГГТ), реагент для определения (GGT)</t>
  </si>
  <si>
    <t>Щелочная фосфотаза, реагент для определения (ALP).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</si>
  <si>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Анти -стрептолизин О, реагент для определения (ASO).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</si>
  <si>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Глюкоза, реагент для определения (GLUCOSE).</t>
  </si>
  <si>
    <t>Ферментативный УФ тест (гексокиназный метод) для количественного определения глюкозы в сыворотке, плазме, моче, гемолизате и спинномозговой жидкостиКоличественное определение глюкозы в сыворотке, плазме, моче, гемолизате и спинномозговой жидкости человека ферментативным (гексокиназным) методом в УФ-диапазоне на анализаторах Beckman Coulter серии AU. Только для диагностики in vitro.Внесение профиля реагента в ПО анализатора сертифтцированным специалистом поставщика, каллибровка, адаптация и проведение контролей на анализаторе.Уп.(4х25 мл + 4х12,5 )</t>
  </si>
  <si>
    <t>Триглицериды, реагент для определения (TRIGLYCERIDE</t>
  </si>
  <si>
    <t>Колориметрический фотометрический тест для количественного определения триглицеридов в сыворотке или плазме человека Количественное определение триглицеридов в сыворотке и плазме человека ферментативным колориметрическим методом на анализаторах Beckman Coulter .серии AU Только для диагностики in vitro.
Внесение профиля реагента в ПО анализатора сертифтцированным специалистом поставщика, каллибровка, адаптация и проведение контролей на анализаторе.
Уп.(4Х20мл+4Х5мл)</t>
  </si>
  <si>
    <t>Ферритин, реагент для определения (FERRITIN)</t>
  </si>
  <si>
    <t xml:space="preserve">Количественное определение ферритина в сыворотке и плазме человека иммунотурбидиметрическим методом на анализаторах Beckman Coulter серии AU. Только для диагностики in vitro.
Внесение профиля реагента в ПО анализатора сертифтцированным специалистом поставщика, каллибровка, адаптация и проведение контролей на анализаторе.Уп.( 4X24мл + 4X12мл)
</t>
  </si>
  <si>
    <t>Трансферрин, реагент для определения (TRANSFERRIN).</t>
  </si>
  <si>
    <t>Количественное определение трансферрина методом иммунотурбидиметрии  в сыворотке и плазме человека на анализаторах Beckman Coulter серии AU. Только для диагностики in vitro.
Внесение профиля реагента в ПО анализатора сертифтцированным специалистом поставщика, каллибровка, адаптация и проведение контролей на анализаторе.
Уп.(4X7мл + 4X8мл)</t>
  </si>
  <si>
    <t>Ненасыщенная железосвязывающая способность, реагент для определения (UIBC</t>
  </si>
  <si>
    <t>Колориметрический фотометрический тест для количественного определения латентной железосвязывающей способности (ненасыщенной железосвязывающей способности)сыворотки   или плазмы человека на анализаторахКоличественное определение ненасыщенной железосвязывающей способности (НЖСС) сыворотки и плазмы человека методом фотометрии в видимом диапазоне на анализаторах Beckman Coulter серии AU. Только для диагностики in vitro.Внесение профиля реагента в ПО анализатора сертифтцированным специалистом поставщика, каллибровка, адаптация и проведение контролей на анализаторе.Уп.(4Х27мл + 4Х3мл + 4Х6мл + 4Х2мл</t>
  </si>
  <si>
    <t>Ревматоидный фактор (РФ) (латекс), реагент для определения  (RF LATEX)</t>
  </si>
  <si>
    <t>Количественное определение ревматоидного фактора (РФ) в сыворотке и плазме человека иммунотурбидиметрическим методом на анализаторах Beckman Coulter серии AU. Только для диагностики in vitro.Внесение профиля реагента в ПО анализатора сертифтцированным специалистом поставщика, каллибровка, адаптация и проведение контролей на анализаторе.Уп.( 4Х24мл+4Х8мл)</t>
  </si>
  <si>
    <t>Холестерин ЛПВП/ЛПНП, контроль (HDL/LDL-CHOLESTEROL CONTROL SERUM) Уп. (3X5мл + 3X5мл</t>
  </si>
  <si>
    <t>Контрольная сыворотка холестерина ЛПВП/ЛПНП (HDL/LDL-CholesterolControlSerum (контрольная сыворотка с холестерином ЛПВП/ЛПНП) представляют собой лиофилизированную сыворотку человека– это контроль на основе лиофилизированной человеческой сыворотки, предназначеннуюый для проведения контроля качества мониторинга аналитических характеристик реагентов для определения холестерина ЛПВП и ЛПНП с реагентами . Только для диагностики invitro. Внесение профиля реагента в ПО анализатора сертифицированным специалистом поставщика, калибровка, адаптация и проведение контролей на анализаторе.</t>
  </si>
  <si>
    <t>Раствор чистящий CA Clean I (cleaner), уп.(1 x 50 мл)</t>
  </si>
  <si>
    <t>Раствор для промывки игл автоматических анализаторов исследования системы гемостаза. Состав: натрий хлорноватистокислый 1,0%. Стабильность после вскрытия (закрытый флакон): при температуре от 2 до 8 ° C – 1 месяц. Фасовка:  упаковка 1х50 мл.Для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</si>
  <si>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Раствор промывочный CA Clean II(rinse), уп.(1 x 500 мл)</t>
  </si>
  <si>
    <t>Моющий раствор для очистки пробозаборника автоматизированного анализатора свертывания крови. Состав: Соляная кислота 0,16%, неионное поверхностно-активное вещество 0,50%. Стабильность после вскрытия (закрытый флакон): при температуре от 5 до 35 ° C - 2 месяца. Фасовка:  уаковка 1х500 мл.Для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</si>
  <si>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Контрольная плазма Control Plasma N 10 x на 1 мл</t>
  </si>
  <si>
    <t>Реагент для ежедневного внутрилабораторного контроля правильности определения параметров свертывающей, противосвертывающей и фибринолитической систем. Состав: лиофилизированная пулированная плазма отобранных здоровых доноров крови, стабилизированная HEPES-буфером (12 г/л); не содержит консервантов. Стабильность после восстановления:
- при температуре от 15 до 25 °C - 4 ч.
- при температуре ≤ −20 °C - 4 нед.
Можно подвергать только одному циклу заморозки-разморозки. Фасовка: 10 x 1,0 мл, содержит таблицу целевых значений и диапазонов, привязанных к серии и методу. Поставляется в силиконизированных флаконах. Плазма для проведения внутрилабораторного контроля тест-системы по определению следующих аналитов в патологическом диапазоне: протромбиновое время (ПВ), активированное частичное тромбопластиновое время (АЧТВ), фибриноген, факторы коагуляции II, V, VII, VIII, IX, X, XI, XII, XIII и фактор Виллебранда (ФВ), антитромбин III, протеин C, протеин S, α2-антиплазмин, ингибитор С1, общая активность комплемента, плазминоген. Прослеживается до референсного стандарта ВОЗ.
Флаконы реагентов: штрихкодированные. Форма выпуска: лиофилизат. Растворитель: дистиллированная вода.
Фасовка: не менее 10 флаконов по 1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</si>
  <si>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Контрольная плазма Control Plasma P 10 x на 1 мл</t>
  </si>
  <si>
    <t>Реагент  для ежедневного внутрилабораторного контроля правильности определения параметров свертывающей, противосвертывающей и фибринолитической систем. Состав: лиофилизированная пулированная плазма отобранных здоровых доноров крови, стабилизированная HEPES-буфером (12 г/л); не содержит консервантов.
Фасовка: 
- 10 x 1,0 мл, содержит таблицу целевых значений и диапазонов, привязанных к серии и методу. Поставляется в силиконизированных флаконах. Стабильность после восстановления:
- при температуре от 15 до 25 °C - 4 ч.
- при температуре ≤ −20 °C - 4 нед. Можно подвергать только одному циклу заморозки-разморозки. Плазма для проведения внутрилабораторного контроля тест-системы по определению следующих аналитов в нормальномдиапазоне: протромбиновое время (ПВ), активированное частичное тромбопластиновое время (АЧТВ), тромбиновое время (ТВ), батроксобиновое время, фибриноген, факторы свертывания II, V, VII, VIII, IX, X, XI, XII, XIII и фактор Виллебранда (ФВ), антитромбин III, протеин C, протеин S, α2-антиплазмин, C1-ингибитор, общая активность комплемента, плазминоген, волчаночные антикоагулянты. Прослеживается до референсного стандарта ВОЗ.
Флаконы реагентов: штрихкодированные. Форма выпуска: лиофилизат. Растворитель: дистиллированная вода. 
Фасовка: не менее 10 флаконов по 1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</si>
  <si>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Реагент для определения Thromborel S 10 x 4 мл (400 тестов)</t>
  </si>
  <si>
    <t>Человеческий высокочувствительный тромбопластин для определения ПВ (ПТИ), МНО, фибриногена и факторов II, V, VII, X.
Состав: лиофилизированный человеческий плацентарный тромбопластин (≤ 60 г/л), хлорид кальция (прибл. 1,5 г/л), стабилизаторы. Консерванты: гентамицин (0,1 г/л), 5-хлор-2-метил-4-изотиазол-3-он и 2-метил-4-изотиазол-3-он (&lt;15 мг/л). 
Фасовка и количество тестов:
- 10 x 4 мл (400 тестов).
Стабильность после восстановления:
- при температуре 37 °C - 8 ч. (открытый флакон);
- при температуре 15-25 °C 2 дн. (открытый флакон);
- при температуре 2-8 °C 5 дн. (закрытый флакон).
Коэффициент корреляции - 0,979.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</si>
  <si>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Калибратор PT-Multi calibrator 6 x на 1 мл</t>
  </si>
  <si>
    <t>Комплект калибратора предназначен для прямой калибровки протромбинового времени (ПВ) в МНО и % от нормы. Для определения местного значения МИЧ. Состав: шесть калибровочных плазм для калибровки ПВ. Калибровочная плазма лиофилизирована и калибрована. Содержит пул плазмы человека, стабилизированный буферным раствором, не содержит консервантов. Стабильность после восстановления (закрытый флакон):
- при температуре 2-8 °C 8 ч.;
- при температуре 15-25 °C 4 ч.;
- при температуре ≤ −18 °C 4 нед.
Фасовка: - упаковка  6 x 1 мл. Прослеживается до референсного стандарта ВОЗ. Каждый комплект реагента содержит таблицу аналитических значений, относящихся к конкретной партии.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</si>
  <si>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Actin FS 10 x 10 ml (Реагент для определения Actin FS 10 x 10 мл)</t>
  </si>
  <si>
    <t>Реагент для определения активированного частичного тромбопластинового времени и в других процедурах.
Состав: очищенные соевые фосфатиды в 1,0 × 10–4 растворе эллаговой кислоты с добавлением буфера, стабилизаторов и консервантов. 
После вскрытия реагент стабилен 7 дней при температуре от 2 до15 °C.
Фасовка и количество тестов:
-  упаковка 10 × 10 мл (2000 тестов).
Коэффициент вариации менее чем 4 % в нормальном диапазоне.Для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</si>
  <si>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 xml:space="preserve"> Хлорид кальция 0,025 моль/л 10 x 15 мл</t>
  </si>
  <si>
    <t>Раствор хлорида кальция применяется как вспомогательный реагент для различных коагулометрических анализов.
Состав: раствор CaCl2 0.025 моль/л. Стабильность после вскрытия: 8 недель при +2 до +25 °C. Фасовка:  упаковка -10 x 15 мл.Для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</si>
  <si>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Thrombin reagent 100 I. U. 10 x for 5 ml (Реагент для определения Тромбина 100 I. U. 10 x на 5 мл)</t>
  </si>
  <si>
    <t>Реагент используется для количественного определения фибриногена в плазме крови человека модифицированным методом Клаусса. Цветовой код: Коричневый. Применяется для диагностики in vitro. Состав: телячий сывороточный тромбин (50 МЕ/мл), пептид, замедляющий агрегацию фибрина (гли-про-арг-про-ала-амид, 0,15 г/л), хлорид кальция (1,5 г/л), гексадиметрин бромид (15 мг/л), полиэтиленгликоль 6000 (0,8 г/л), хлорид натрия (6,4 г/л), Трис (50 ммоль/л), бычий альбумин (10 г/л); Консервант: азид натрия (&lt;1 г/л). Реагент растворяют дистиллированной водой или равным объемом каолиновой суспензии для прибора фибринтаймера.
Стабильность после растворения:
- при температуре +37 °C - 8 ч.
- при температуре +15-25°C – 1 дн.
- при температуре +2-8°C – 5 дн.  
- при температуре -20°C - 2 месяца. 
Фасовка и количество тестов:
-10 x 5 мл (500 тестов). 
Референс-значения:1,8 - 3,5 г/л. Границы измерения проходят от 0,8 до &gt; 12 г/л или еще ниже при использовании более чувствительных инструментов. Внутригрупповой коэффициент вариации находится в диапазоне от 1,5 до 5% для нормальной плазмы и от 3 до 6% при патологии. Межгрупповой коэффициент вариации изменяется от 2,0 до 5% для нормальной плазмы и от 3 до 6% при патологии.Для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</si>
  <si>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Fibrinogen standards level 1-6 6х for 1ьл ( Стандарт для фибриногена уровень 1-6 6х на 1 мл)</t>
  </si>
  <si>
    <t>Пулированная плазма отобранных здоровых доноров, которая используются для построения стандартных калибровочных кривых ,предназначенных для анализа фибриногена методом Клаусса.
Флаконы реагентов: штрихкодированные. Форма выпуска:лиофилизат. Количество уровней фибриноргена: не менее 6 уровней. Прослеживается до референсного стандарта ВОЗ. Метод подтверждения уровня фибриногена в калибраторах: метод Ратноффа и Мензи.
Стабильность после вскрытия при температуре от +2 до +8°С не менее 8 часов. Стабильность после замораживания при -20°С не менее 28 дней.
Фасовка: не менее 6 флаконов по 1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</si>
  <si>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Standard human plasma 10 x for 1 ml (Стандартная плазма 10 x на 1 мл)</t>
  </si>
  <si>
    <t>Стандартная человеческая плазма для калибровки: протромбиновое время (ПВ); Фибриноген (метод Клаусс), Факторы коагуляции II, V, VII, VIII, IX, X, XI, XII, XIII и фактор Виллебранда (ФВ), Ингибиторы: Антитромбин III, протеин C, протеин S, α2-антиплазмин, ингибитор С1, Общая активность комплемента, Плазминоген. Прослеживается до референсного стандарта ВОЗ.
Флаконы реагентов: штрихкодированные. Форма выпуска: лиофилизат. Растворитель: дистиллированная вода. 
Стабильность после вскрытия при температуре от +2 до +8°С не менее 8 часов. Стабильность после замораживания при -20°С не менее 28 дней.
Фасовка: не менее 10 флаконов по 1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</si>
  <si>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Буфер Оурена вероналовый, уп.(10 x 15мл)</t>
  </si>
  <si>
    <t>Разбавляющий буфер для коагуляционных проб. Содержание барбитала натрия не менее 0,028 моль/л.
Флаконы реагентов: штрихкодированные. Форма выпуска: жидкая, готов к применению.
Стабильность после вскрытия при температуре от +2 до +8°С не менее 8 недель.
Фасовка: не менее 10 флаконов по 15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</si>
  <si>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реагент А калибровачный</t>
  </si>
  <si>
    <t>Реагент A калибровочный для Анализатора электролитов AUDICOM AC9801. Объем флакона 400 мл.</t>
  </si>
  <si>
    <t xml:space="preserve">шт </t>
  </si>
  <si>
    <t>реагент В стандартный</t>
  </si>
  <si>
    <t>Реагент B стандартный для Анализатора электролитов AUDICOM AC9801. Объем флакона 200 мл.</t>
  </si>
  <si>
    <t xml:space="preserve">реагент активации электродов </t>
  </si>
  <si>
    <t>Реагент активации электродов для Анализатора электролитов AUDICOM AC9801. Объем флакона 10 мл.</t>
  </si>
  <si>
    <t xml:space="preserve">реагент депротеинизации электродов </t>
  </si>
  <si>
    <t>Реагент депротеинизации электродов для Анализатора электролитов AUDICOM AC9801. Объем флакона 10 мл.</t>
  </si>
  <si>
    <t xml:space="preserve">Промывочный раствор -1 Cleaning Solution-1 </t>
  </si>
  <si>
    <t xml:space="preserve"> в упак (10 x 15 мл). Для анализатора С3100. Набор на 7000 исследований</t>
  </si>
  <si>
    <t xml:space="preserve">набор </t>
  </si>
  <si>
    <t xml:space="preserve">Промывочный раствор -2 Cleaning Solution-2 </t>
  </si>
  <si>
    <t xml:space="preserve"> в упак-1 x 2500 м. Для анализатора С3100. Набор на 1250 исследований</t>
  </si>
  <si>
    <t>фл</t>
  </si>
  <si>
    <t xml:space="preserve">Реагент Протромбиновое время ProthrombinTime Reagent (PT) </t>
  </si>
  <si>
    <t xml:space="preserve"> в упак 10 x 4 . Для анализатора С3100. Набор на 360 исследований</t>
  </si>
  <si>
    <t>Реагент АПТВ, APTT Reagent (Ellagic Acid)</t>
  </si>
  <si>
    <t xml:space="preserve"> 10 x 2 мл, для анализатора С3100. Набор на 360 исследований</t>
  </si>
  <si>
    <t>Реагент раствор Кальция Хлорид, Calcium Chloride Solution</t>
  </si>
  <si>
    <t>в упак - 10 x 4 мл, на 720 тестов для анализатора С3100</t>
  </si>
  <si>
    <t>CS Щелочной детергент,2 л</t>
  </si>
  <si>
    <t xml:space="preserve">Промывочный щелочной раствор для биохимического анализатора CS-240.  Фасовка 2000мл.  </t>
  </si>
  <si>
    <t xml:space="preserve">Дилюент BF-Diluent 20 </t>
  </si>
  <si>
    <t>Назначение: применяется для разбавления образцовСостав: содиум сульфат, калия хлорид, натрия дигидрофосфат, калия дигидроортофосфат. Совместим с  автоматическими гематологическими анализаторами DIRUI серии BF</t>
  </si>
  <si>
    <t>канистра</t>
  </si>
  <si>
    <t>Детергент BF-Detergent 500,0</t>
  </si>
  <si>
    <t>Назначение: применяется для очистки анализатора, предотвращает накопление белка.Удаляет лизис, клетки и остатки белков в анализаторе.Состав: натрия гипохлорит. Совместим с  автоматическими гематологическими анализаторами DIRUI серии BF</t>
  </si>
  <si>
    <t>BF-FDO Lyse / Лизирующий реагент BF-FDO Расходые материалы для гематологического анализатора BF-6800</t>
  </si>
  <si>
    <t>Объем: 5 л. Назначение: применяется для растворения красных кровяных клеток (эритроцитов), окрашивания клеток, обнаружения содержания лимфоцитов, моноцитов, эозинофилов и нейтрофилов. Принцип метода: анализатор может провести соответствующую операцию автоматически: разбавить часть образца цельной крови с помощью раствора BF-FDO, добавить раствор BF-FDT после лизирования клеток. После начального периода реакции данные по числу и уровню лейкоцитов могут быть получены посредством лазерной технологии разброса и технологии проточной цитометрии. Состав: неионногенные   поверхностно-активные вещества Условия хранения и срок годности: герметично - при температуре от 2 до 30 оС в темном месте в течение 12 месяцев; открытую емкость при температуре от 2 до 30 оС в темном месте в течение 60 дней. Для анализаторов: автоматических гематологических анализаторов DIRUI серии BF и Sysmex SF-3000.</t>
  </si>
  <si>
    <t>BF-FDT Lyse / Лизирующий реагент BF-FDT Расходые материалы для гематологического анализатора BF-6800</t>
  </si>
  <si>
    <t>Объем: 500 мл Назначение: применяется для растворения красных кровяных клеток (эритроцитов), окрашивания клеток, обнаружения содержания лимфоцитов, моноцитов, эозинофилов и нейтрофилов. Принцип метода: анализатор может провести соответствующую операцию автоматически: разбавить часть образца цельной крови с помощью раствора BF-FDO, добавить раствор BF-FDT после лизирования клеток. После начального периода реакции данные по числу и уровню лейкоцитов могут быть получены посредством лазерной технологии разброса и технологии проточной цитометрии. Состав: положительные ионные поверхностно-активные вещества и неионногенные поверхностно-активные вещества Условия хранения и срок годности: герметично - при температуре от 2 до 30 оС в темном месте в течение 12 месяцев; открытую емкость - при температуре от 2 до 30 оС в темном месте в течение 60 дней.</t>
  </si>
  <si>
    <t>BF-6500 Lyse (SLS-I) / Лизирующий реагент BF-6500 (SLS-I) Расходые материалы для гематологического анализатора BF-6800</t>
  </si>
  <si>
    <t>Объем: 500 мл. Назначение: применяется для растворения красных кровяных клеток (эритроцитов), обнаружения содержания белых кровяных клеток (лейкоцитов), базофилов и гемаглобина. Принцип метода: основная функция – растворение мембран эритроцитов, высвобождение гемоглобина из эритроцитов, уменьшение числа лейкоцитов за исключением базофилов. Состав: катионные поверхностно-активные вещества. Условия хранения и срок годности: герметично - при температуре от 2 до 30 оС в темном месте в течение 12 месяцев;. Технические характеристики  открытую емкость - при температуре от 2 до 30 оС в темном месте в течение 60 дней. Для анализаторов:  автоматических гематологических анализаторов DIRUI BF-6500, BF-6800.</t>
  </si>
  <si>
    <t>Контрольные материалы Control for Automatic Hema tology Analyzer (5- Part )LEVEL 1</t>
  </si>
  <si>
    <t>Контрольный материал для гематологического анализатора 5-х компонентов (Уровень 1) 2.5 мл/бутылка</t>
  </si>
  <si>
    <t>Контрольные материалы Control for Automatic Hema tology Analyzer (5- Part )LEVEL 2</t>
  </si>
  <si>
    <t>Контрольный материал для гематологического анализатора 5-х компонентов (Уровень 2)  2.5 мл/бутылка</t>
  </si>
  <si>
    <t>Контрольные материалы Control for Automatic Hema tology Analyzer (5- Part )LEVEL 3</t>
  </si>
  <si>
    <t>Контрольный материал для гематологического анализатора 5-х компонентов (Уровень 3)  2.5 мл/бутылка</t>
  </si>
  <si>
    <t xml:space="preserve"> тест полоски для мочевого анализатора LAURA</t>
  </si>
  <si>
    <t xml:space="preserve">для проведения лабораторных исследований </t>
  </si>
  <si>
    <t xml:space="preserve"> тест полоски для мочевого анализатора УРИСКАН</t>
  </si>
  <si>
    <t>FUJI DRI-CHEM SLIDE ALP-PIIIS Щелочная фосфотаза</t>
  </si>
  <si>
    <t>Слайды для определения щелочной фосфотазы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</si>
  <si>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AMYL-P S Амилаза</t>
  </si>
  <si>
    <t>Слайды для определения амилазы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</si>
  <si>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CRE-PIIIS Креатинин</t>
  </si>
  <si>
    <t>Слайды для определения азота мочевины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</si>
  <si>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BUN-PIIIS Азот мочевины</t>
  </si>
  <si>
    <t>Слайды для определения креатинина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</si>
  <si>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DBIL-PIIS Прямой билирубин</t>
  </si>
  <si>
    <t>Слайды для определения прямого билирубина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</si>
  <si>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GLU-PIIIS Глюкоза</t>
  </si>
  <si>
    <t>Слайды для определения глюкозы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</si>
  <si>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GOT/AST-PIIIS Аспартатаминотрансфераза (глютамино-щавелевоуксусная трансаминаза)</t>
  </si>
  <si>
    <t>Слайды для определения аспартатаминотрансферазы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</si>
  <si>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GPT/ALT-PIIIS Аланин-аминотрансфераза (глютамино-пировинограднокислая трансаминаза)</t>
  </si>
  <si>
    <t>Слайды для определения аланин-аминотрансферазы в сыворотке или плазме колориметрическим методом, совместимые с анализатором FUJI DRI-CHEM 500i. Представляет собой пластиковуюпластинку с многослойной пленкой. Упаковка не менее 24 шт</t>
  </si>
  <si>
    <t>FUJI DRI-CHEM SLIDE TBIL-PIIIS Общий билирубин</t>
  </si>
  <si>
    <t>Слайды для определения общего билирубина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</si>
  <si>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TCHO-PIIIS Холестерин</t>
  </si>
  <si>
    <t>Слайды для определения холестерина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</si>
  <si>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TCHO-PIIIS С-реактивный белок</t>
  </si>
  <si>
    <t>Слайды для определения С-реактивный белок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</si>
  <si>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FUJI DRI-CHEM SLIDE TCHO-PIIIS .Лактат дегидрогеназа</t>
  </si>
  <si>
    <t>Слайды для определения Лактат дегидрогеназа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</si>
  <si>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Калибратор для CRP слайда FUJIDRI-CHEM CALIBRATOR CP(CRP)</t>
  </si>
  <si>
    <t>3флакона по 3 мл с прозрачной жидкостью</t>
  </si>
  <si>
    <t>Дилюент для разведения CRP FUJI DRI-CHEM Diluent DL</t>
  </si>
  <si>
    <t>Флакон с прозрачной жидкостью 32 мл</t>
  </si>
  <si>
    <t>Контроль высокий FUJI DRI-CHEM CONTROL QP-H</t>
  </si>
  <si>
    <t>6 флаконов с лиофилизированной жидкостью по 3 мл</t>
  </si>
  <si>
    <t>Контроль низкий FUJI DRI-CHEM CONTROL QP-L</t>
  </si>
  <si>
    <t>FUJI DRI-CHEM SLIDE TP-PIIIS Белок</t>
  </si>
  <si>
    <t>Слайды для определения общего белка в сыворотке или плазме колориметрическим методом, совместимые с анализатором FUJI DRI-CHEM 500i. Представляет собой пластиковую пластинку с многослойной пленкой. Упаковка не менее 24 шт</t>
  </si>
  <si>
    <t>Краска Романовского.</t>
  </si>
  <si>
    <t>Для покраски мазков крови</t>
  </si>
  <si>
    <t>Набор для анализа кала, (комплект №1, клинический анализ)</t>
  </si>
  <si>
    <t>Набор для исследования кала на гельминты (метод Като)</t>
  </si>
  <si>
    <t>Набор реагентов для исследования фекалий по Като предназначен для выявления яиц гельминтов методом толстого мазка и окраски по Като.</t>
  </si>
  <si>
    <t>Реагент для определения тиреотропного гормона (ТТГ), 1 набор на 100 тестов, включает калибраторы и контроли</t>
  </si>
  <si>
    <t>MAGLUMI TSH (CLIA)  - Количественные тест для определения тиреостимулирующего гормона (TSH или тиреотропин) для автоматического хемилюминесцентного иммуноанализатора МАGLUMI (800, 2000, 4000+, X8, X3)
Определяемые параметры: MAGLUMI TSH (CLIA)
Принцип теста: количественный для определения тиреостимулирующего гормона (TSH или тиреотропин)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</si>
  <si>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трийодтиронина общего (Т3), 1 набор на 100 тестов, включает калибраторы и контроли</t>
  </si>
  <si>
    <t>MAGLUMI T3 (CLIA)  - Количественные тест для определения Трийодтиронин общий (Т3) для автоматического хемилюминесцентного иммуноанализатора МАGLUMI (800, 2000+, 4000+, X8, X3)
Определяемые параметры: MAGLUMI T3 (CLIA)
Принцип теста: количественный для определения трийодтиронина (Т3)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</si>
  <si>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тироксина свободного (свободный Т4) , 1 набор на 100 тестов, включает калибраторы и контроли</t>
  </si>
  <si>
    <t>MAGLUMI T4 (CLIA)  - Количественные тест для определения тироксина (Т4)  для автоматического хемилюминесцентного иммуноанализатора МАGLUMI (800, 2000+, 4000+, X8, X3)
Определяемые параметры: MAGLUMI T4 (CLIA)
Принцип теста: количественный для определения  тироксина (Т4)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</si>
  <si>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антител к тиреопероксидазе (антиТПО), 1 набор на 100 тестов, включает калибраторы и контроли</t>
  </si>
  <si>
    <t>MAGLUMI  Anti-TPO (CLIA)  - Количественные тест для определения антител к тиреоидной пероксидазе (TPO) для автоматического хемилюминесцентного иммуноанализатора МАGLUMI (800, 2000, 4000+, X8, X3)
Определяемые параметры: MAGLUMI Anti-TPO (CLIA)
Принцип теста: количественный для определения антител к тиреоидной пероксидазе (TPO) в сывортке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</si>
  <si>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простатспецифического антигена общего (ПСА общий), 1 набор на 100 тестов, включает калибраторы и контроли</t>
  </si>
  <si>
    <t>MAGLUMI  Total PSA (CLIA)  - Количественные тест для определения  простатического специфического антигена (общего ПСА) для автоматического хемилюминесцентного иммуноанализатора МАGLUMI (800, 2000, 4000+, X8, X3)
Определяемые параметры: Total PSA (CLIA)
Принцип теста: количественный для простатического специфического антигена (общего ПСА)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</si>
  <si>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M Реагент для определения фолиевой кислоты , 1 набор на 100 тестов, включает калибраторы и контроли</t>
  </si>
  <si>
    <t>MAGLUMI   FA (CLIA)  - Количественные тест для определения фолиевой кислоты (FA) для автоматического хемилюминесцентного иммуноанализатора МАGLUMI (800, 2000, 4000+, X8, X3)
Определяемые параметры: MAGLUMI  FA (CLIA)
Принцип теста: количественный для определения фолиевой кислоты (FA)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</si>
  <si>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витамина В12 , 1 набор на 100 тестов, включает калибраторы и контроли</t>
  </si>
  <si>
    <t>MAGLUMI Vitamin B12 (CLIA)  - Количественные тест для определения витамина B12 для автоматического хемилюминесцентного иммуноанализатора МАGLUMI (800, 2000, 4000+, X8, X3)
Определяемые параметры: MAGLUMI Vitamin B12 (CLIA)
Принцип теста: количественный для определения Vitamin B12 (Витамин B12)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</si>
  <si>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бета-2-микроглобулина, 1 набор на 100 тестов, включает калибраторы и контроли</t>
  </si>
  <si>
    <t>MAGLUMI  β2-MG(CLIA)   - Количественные тест для определения β2-микроглобулина (β2-MG) для автоматического хемилюминесцентного иммуноанализатора МАGLUMI (800, 2000, 4000+, X8, X3)
Определяемые параметры: MAGLUMI β2-MG(CLIA)
Принцип теста: количественный для определения β2-микроглобулин (β2M или B2M) в сыворотке крови или моче человека человека анализа in vitro. 
Метод теста:  хемилюминесцентный иммуноанализ
Количество тестов в наборе: 100 (50, 200, 500)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</si>
  <si>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hIgE, 1 набор на 100 тестов, включает калибраторы и контроли</t>
  </si>
  <si>
    <t>MAGLUMI IgE (CLIA)  - Количественные тест для определения иммуноглобулина E (IgE) для автоматического хемилюминесцентного иммуноанализатора МАGLUMI (800, 2000, 4000+, X8, X3)
Определяемые параметры: MAGLUMI IgE  (CLIA)
Принцип теста: количественный для определения иммуноглобулина E (IgE)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</si>
  <si>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поверхностного антигена вируса гепатита В (HВsAg), 1 набор на 100 тестов, включает калибраторы и контроли</t>
  </si>
  <si>
    <t>MAGLUMI  HBsAg(CLIA)  - Качественный тест для определения поверхностного антигена гепатита В (HBsAg) для автоматического хемилюминесцентного иммуноанализатора МАGLUMI (800, 2000, 4000+, X8, X3)
Определяемые параметры: MAGLUMI HBsAg(CLIA)
Принцип теста: качественный для определения поверхностного антигена гепатита В (HBsAg)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</si>
  <si>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суммарных антител к вирусу гепатита С (anti-HCV), 1 набор на 100 тестов, включает калибраторы и контроли</t>
  </si>
  <si>
    <t>MAGLUMI  Anti-HCV(CLIA)  - Качественный тест для определения антител к вирусу гепатита С для автоматического хемилюминесцентного иммуноанализатора МАGLUMI (800, 2000, 4000+, X8, X3)
Определяемые параметры: MAGLUMI Anti-HCV(CLIA)
Принцип теста: качественный для определения  антител к вирусу гепатита С в сыворотке или плазме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</si>
  <si>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IgM к вирусу гепатита А, 1 набор на 100 тестов, включает калибраторы и контроли</t>
  </si>
  <si>
    <t>MAGLUMI  HAV IgM (CLIA)  - Количественные тест для определения IgM к вирусу гепатита А (HAV IgM)  для автоматического хемилюминесцентного иммуноанализатора МАGLUMI (800, 2000, 4000+, X8, X3)
Определяемые параметры: MAGLUMI HAV IgM (CLIA)
Принцип теста: количественный для определения IgM к вирусу гепатита А (HAV IgM)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</si>
  <si>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иммуноглобулина G (IgG) к цитомегаловирусу, 1 набор на 100тестов, включает калибраторы и контроли</t>
  </si>
  <si>
    <t>MAGLUMI CMV IgG (CLIA)  - Качественный тест для определения иммуноглобулина G (IgG) к цитомегаловирусу для автоматического хемилюминесцентного иммуноанализатора МАGLUMI (800, 2000, 4000+, X8, X3)
Определяемые параметры: MAGLUMI  CMV IgG (CLIA)
Принцип теста: качественный для определения  иммуноглобулина G (IgG) к цитомегаловирусу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</si>
  <si>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иммуноглобулина М (IgМ) к цитомегаловирусу, 1 набор на 100тестов, включает калибраторы и контроли</t>
  </si>
  <si>
    <t>MAGLUMI CMV IgM(CLIA)  - Качественный тест для определения иммуноглобулина M (IgM) к цитомегаловирусу для автоматического хемилюминесцентного иммуноанализатора МАGLUMI (800, 2000, 4000+, X8, X3)
Определяемые параметры: MAGLUMI  CMV IgM(CLIA)
Принцип теста: качественный для определения  иммуноглобулина M (IgM) к цитомегаловирусу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</si>
  <si>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иммуноглобулина G вирусов простого герпеса 1/2 (IgG HSV-1/2), 1 набор на 100 тестов, включает калибраторы и контроли</t>
  </si>
  <si>
    <r>
      <t xml:space="preserve">MAGLUMI  HSV-1/2 IgG(CLIA)  - Качественный тест для определения иммуноглобулина G вирусов простого герпеса 1/2 (IgG HSV-1/2) для автоматического хемилюминесцентного иммуноанализатора МАGLUMI (800, 2000, 4000+, X8, X3)
Определяемые параметры: MAGLUMI HSV-1/2 IgG(CLIA)
Принцип теста: качественный для определения иммуноглобулина G вирусов простого герпеса 1/2 (IgG HSV-1/2) в сыворотке крови человека анализа in vitro. 
Метод теста:  хемилюминесцентный иммуноанализ
Количество тестов в наборе: </t>
    </r>
    <r>
      <rPr>
        <sz val="11"/>
        <color rgb="FFFF0000"/>
        <rFont val="Times New Roman"/>
        <family val="1"/>
        <charset val="204"/>
      </rPr>
      <t>50</t>
    </r>
    <r>
      <rPr>
        <sz val="11"/>
        <color rgb="FF000000"/>
        <rFont val="Times New Roman"/>
        <family val="1"/>
        <charset val="204"/>
      </rPr>
      <t xml:space="preserve"> (100,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r>
  </si>
  <si>
    <t>Реагент для определения иммуноглобулина М вирусов простого герпеса 1/2 (IgМ HSV-1/2), 1 набор на 100 тестов, включает калибраторы и контроли</t>
  </si>
  <si>
    <t>MAGLUMI  HSV-1/2 IgG(CLIA)  - Качественный тест для определения иммуноглобулина G вирусов простого герпеса 1/2 (IgG HSV-1/2) для автоматического хемилюминесцентного иммуноанализатора МАGLUMI (800, 2000, 4000+, X8, X3)
Определяемые параметры: MAGLUMI HSV-1/2 IgG(CLIA)
Принцип теста: качественный для определения иммуноглобулина G вирусов простого герпеса 1/2 (IgG HSV-1/2) в сыворотке крови человека анализа in vitro. 
Метод теста:  хемилюминесцентный иммуноанализ
Количество тестов в наборе: 50 (100,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</si>
  <si>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иммуноглобулина G к вирус-капсидному антигену вируса Эпштейна-Барр, 1 набор на 50 тестов, включает калибраторы и контроли</t>
  </si>
  <si>
    <t>MAGLUMI EBV VCA IgA (CLIA)  - Качественный тест для определенияиммуноглобулина А (IgA) к вирус-капсидному антигену вируса Эпштейна-Барр в сыворотке крови человека  для автоматического хемилюминесцентного иммуноанализатора МАGLUMI (800, 2000, 4000+, X8, X3)
Определяемые параметры: MAGLUMI  EBV VCA IgA (CLIA)
Принцип теста: качественный для определения иммуноглобулина А (IgA) к вирус-капсидному антигену вируса Эпштейна-Барр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</si>
  <si>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иммуноглобулина М к вирус-капсидному антигену вируса Эпштейна-Барр, 1 набор на 10 тестов, включает калибраторы и контроли</t>
  </si>
  <si>
    <t>MAGLUMI EBV VCA IgM (CLIA) - Качественный тест для определения иммуноглобулина М (IgM) к вирус-капсидному антигену вируса Эпштейна-Барр для автоматического хемилюминесцентного иммуноанализатора МАGLUMI (800, 2000, 4000+, X8, X3)
Определяемые параметры: MAGLUMI  EBV VCA IgM (CLIA)
Принцип теста: качественный для определения иммуноглобулина М (IgM) к вирус-капсидному антигену вируса Эпштейна-Барр в сыворотке крови человека анализа in vitro.
Метод теста:  хемилюминесцентный иммуноанализ
Количество тестов в наборе: 100 (50,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</si>
  <si>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Стартовый реактив 1+2</t>
  </si>
  <si>
    <t xml:space="preserve">Стартовый реактив 1+2, MAGLUMI Starter Kit 1+2 Набор стартовых реактивов предназначенный для формирования хнмилюминометрического светового сигнала, необходимого для проведения анализа с использованием автоматического хемилюминесцентного иммунологического анализатора (ХЛИА) MAGLUMI.УСЛОВИЯ ХРАНЕНИЯ И СТАБИЛЬНОСТЬ
 Стартовые реактивы должны храниться в плотно закрытых оригинальных флаконах. 
 Храните реактивы при температуре от 15 до 30 °C до истечения срока годности, указанного на этикетке (12 месяцев с даты 
производства). 
 Стабильность при хранении в аппарате: 4 недели. 
 Реактивы должны быть защищены от воздействия прямых солнечных лучей </t>
  </si>
  <si>
    <t>штук</t>
  </si>
  <si>
    <t>Промывочный концентрат (1 уп=1*714 мл)</t>
  </si>
  <si>
    <t xml:space="preserve">Промывочный концентрат (1 уп=1*714 мл)  Промывочный концентрат MAGLUMI — это раствор, который путем разбавления используется для получения промывочной жидкости, 
предназначенной для вымывания магнитных микрочастиц при проведении анализа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4000 Plus).
ХРАНЕНИЕ И СРОК ГОДНОСТИ 
 Промывочный концентрат должен храниться при температуре 15–30 °C до истечения срока годности, указанного на этикетке 
(12 месяцев с даты производства).
 Срок хранения готовой промывочной жидкости: 4 недели при температуре 15–30 °C. 
 Не подвергайте воздействию прямых солнечных лучей. </t>
  </si>
  <si>
    <t>Раствор для проверки светового сигнала (1уп.= 5*2 мл)</t>
  </si>
  <si>
    <t>Раствор для проверки светового сигнала необходим для проверки пригодности стартовых реагентов 1 и 2 и качества работы 
устройств измерения и дозирования. Проверку светового сигнала необходимо выполнять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4000 Plus) ежедневно перед 
проведением первой процедуры анализа или каждый раз перед использованием новой партии стартовых реагентов. Данная 
процедура контроля позволяет проверить правильность работы анализатора и пригодность стартовых реагентов и тем самым 
избежать получения ошибочных результатов, связанных с неисправностью анализатора, неправильным расположением или 
истечением срока годности стартовых реагентов. Хранение и стабильность
 Невскрытый флакон должен храниться при температуре 2–8 °C до истечения срока годности, указанного на этикетке 
(12 месяцев с даты производства). 
 После использования сразу же закройте флакон с раствором для проверки светового сигнала и храните его в 
холодильнике при температуре 2–8 °C.
 Не подвергайте воздействию прямых солнечных лучей.
 После вскрытия флакон с раст</t>
  </si>
  <si>
    <t>Раствор для чистки трубок системы (1 уп.= 1 флакон = 1*500 мл)</t>
  </si>
  <si>
    <t>Раствор MAGLUMI для чистки трубок системы предназначен для очистки пипеточного дозатора и игл промывочного узла. Он помогает 
свести к минимуму «эффект переноса», уменьшая количество белковых препаратов в трубках и тем самым оптимизируя ежедневные 
процедуры технического обслуживания систем MAGLUMI. Данный комплект может использоваться только с автоматическим 
хемилюминесцентным иммунологическим анализатором (ХЛИА) серии MAGLUMI (включая модели Maglumi 600, Maglumi 800, 
Maglumi 1000, Maglumi 1000 Plus, Maglumi 2000, Maglumi 2000 Plus, Maglumi 4000 и Maglumi 4000 Plus).  ХРАНЕНИЕ
 После получения храните комплект при температуре 15–30 °C. 
 Не подвергайте воздействию прямых солнечных лучей. Срок хранения раствора составляет 12 месяцев</t>
  </si>
  <si>
    <t>Anti-CCP (CLIA)</t>
  </si>
  <si>
    <t>MAGLUMI Anti-CCP (CLIA)  - Количественные тест для определения аутоиммунных антител класса IgG к циклическому цитруллиновому пептиду (Anti-CCP) для автоматического хемилюминесцентного иммуноанализатора МАGLUMI 800
Определяемые параметры: MAGLUMI Anti-CCP (CLIA)
Принцип теста: количественный для определения аутоиммунных антител класса IgG к циклическому цитруллиновому пептиду (Anti-CCP) в сыворотке и плазме крови человека анализа in vitro.
Метод теста:  хемилюминесцентный иммуноанализ
Количество тестов в наборе: 50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</si>
  <si>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ANA Screen (CLIA)</t>
  </si>
  <si>
    <t>MAGLUMI ANA Screen (CLIA)  - Количественные тест для определения антинуклеарных антител (ANA) класса G (IgG) для автоматического хемилюминесцентного иммуноанализатора МАGLUMI 800
Определяемые параметры: MAGLUMI ANA Screen(CLIA)
Принцип теста: количественный для определения антинуклеарных антител (ANA) класса G (IgG) в сыворотке крови человека анализа in vitro.
Метод теста:  хемилюминесцентный иммуноанализ
Количество тестов в наборе: 50штук.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</si>
  <si>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Реагент для определения альфа-фетопротеина (АФП), 1 набор на 100 тестов, включает калибраторы и контроли</t>
  </si>
  <si>
    <t>MAGLUMI  AFP(CLIA))  - Количественные тест для определения альфа-фетопротеина (AFP) для автоматического хемилюминесцентного иммуноанализатора МАGLUMI (800, 2000, 4000+, X8, X3)
Определяемые параметры: MAGLUMI AFP(CLIA)
Принцип теста: количественный для определения альфа-фетопротеина (AFP) в сыворотке крови человека анализа in vitro. 
Метод теста:  хемилюминесцентный иммуноанализ
Количество тестов в наборе: 50 (100, 200, 500)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</si>
  <si>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ENA Screen (CLIA)</t>
  </si>
  <si>
    <t>MAGLUMI ENA Screen(CLIA)  - Количественные тест для определения антител класса IgG к экстрагируемым ядерным антигенам (ENA) для автоматического хемилюминесцентного иммуноанализатора МАGLUMI 800
Определяемые параметры: MAGLUMI  ENA Screen(CLIA)
Принцип теста: количественный для определения  антител класса IgG к экстрагируемым ядерным антигенам (ENA) в сыворотке и плазме крови человека анализа in vitro.
Метод теста:  хемилюминесцентный иммуноанализ
Количество тестов в наборе:50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</si>
  <si>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CELLPACK DCL (Разбавитель цельной крови CELLPACK DCL)</t>
  </si>
  <si>
    <t>Реагент используется в канале XN-CBC для анализа количества и определения размеров эритроцитов и тромбоцитов с применением метода гидродинамической фокусировки. Кроме того, он используется в качестве фокусирующей жидкости на Реагент используется в канале XN-CBC для анализа количества и определения размеров эритроцитов и тромбоцитов с применением метода гидродинамической фокусировки. Кроме того, он используется в качестве фокусирующей жидкости на малеиновая кислота &lt;10%. Условия хранения: закрытый реагент хранится при 2-35°С до истечения срока годности; после вскрытия реагент стабилен 60 дней. Фасовка: 1х20 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</si>
  <si>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LYSERCELL WDF (Лизирующий реагент LYSERCELL WDF)</t>
  </si>
  <si>
    <t>Реагент гемолизирует эритроциты, предварительно разбавляя образец 1:60, а мембраны лейкоцитов становятся проницаемыми, что позволяет Fluorocell WDF проникать в клетки для дальнейшего окрашивания. После реакций с реагентами и анализа клеток с использованием флуоресцентной проточной цитометрии различные популяции клеток помещают на скаттерграмму рассеяния канала WDF на основе их бокового рассеянного света (SSC) и бокового флуоресцентного света (SFL). Состав: четвертичные органические аммониевые соли 0,07%, неионогенное поверхностно-активное вещество 0,17%. Условия хранения: закрытый реагент хранится при 2-35°С до истечения срока годности; после вскрытия реагент стабилен 90 дней. Фасовка: 1х2 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</si>
  <si>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CELLCLEAN 50 мл</t>
  </si>
  <si>
    <t>истящий раствор для автоматизированных гематологических систем Sysmex, используемый для очистки внутренней системы анализатора чтобы предотвратить оседание органических веществ из остатков образцов или рост бактерий. Состав: гипохлорит натрия (концентрация активного хлора 5,0 %). Условия хранения: закрытый раствор хранится при 2-35°С в тёмном месте 12 месяцев со дня изготовления; после вскрытия реагент стабилен 60 дней. Фасовка: 1х50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</si>
  <si>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FLUOROCELL WDF (окрашивающий реагент FLUOROCELL WDF)</t>
  </si>
  <si>
    <t>Реагент используется для окрашивания ядросодержащих клеток после реакции лизиса. Ядерное и гранулярное содержимое клеток окрашивается, что позволяет дифференцировать клетки благодаря интенсивности их окрашивания и внутренней клеточной сложности. После реакций с реагентами и анализа клеток с использованием флуоресцентной проточной цитометрии различные популяции клеток помещают на скаттерграмму рассеяния канала WDF на основе их бокового рассеянного света (SSC) и бокового флуоресцентного света (SFL). Состав: полиметин 0,002 %, метанол 3,0%, этиленгликоль 96,9%. Условия хранения: закрытый реагент хранится при 2-35°С до истечения срока годности; после вскрытия реагент стабилен 90 дней. Фасовка: 2х22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</si>
  <si>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SULFOLYSER (Реагент для определения концентрации гемоглобина в крови)</t>
  </si>
  <si>
    <t>Реагент используется в канале XN-CBC для получения результата по гемоглобину с помощью спектрофотометрии. Ключевым компонентом является лаурилсульфат натрия, молекула, имеющая гидрофобные/гидрофильные части. При смешивании с образцом SLS вызывает лизис эритроцитов, что позволяет гидрофобной части прикрепиться к молекуле глобина. Это вызывает конформационное изменение молекулы глобина, которое приводит к окислению гем-группы из Fe2+ в Fe3+. После окисления гидрофильная часть SLS присоединяется к гем-группе, образуя стабильный окрашенный комплекс, который затем пропускают через спектрофотометр и считывают при длине волны 555 нм. Состав: лаурилсульфат натрия 1,7 г/л. Условия хранения: закрытый реагент хранится 12 месяцев со дня изготовления при 1-30°С; после вскрытия реагент стабилен 60 дней. Фасовка: 3х500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t>
  </si>
  <si>
    <t>XN-L Check L1 (Контрольная кровь XN-LCheck L1)</t>
  </si>
  <si>
    <t>Контрольный материал низкого диапазона (первый уровень) предназначен для использования в качестве гематологической контрольной крови общего подсчета клеток крови (CBC), дифференциального анализа лейкоцитов и параметров ретикулоцитов на приборах серии Sysmex XN-L. Использование стабилизированных клеточных препаратов для контроля гематологического оборудования является общепринятой процедурой. Состав: стабилизированные эритроциты человека, лейкоциты и тромбоцитарный компонент в консервирующей среде. Условия хранения: закрытый контрольный материал хранится при 2-8°С до истечения срока годности; после вскрытия контрольный реагент стабилен 15 дней. Фасовка: 1х3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контрольный материал должен быть совместим с версией установленного программного обеспечения.</t>
  </si>
  <si>
    <t>XN-L Check L2 (Контрольная кровь XN-LCheck L2)</t>
  </si>
  <si>
    <t>онтрольный материал нормального диапазона (второй уровень) предназначен для использования в качестве гематологической контрольной крови общего подсчета клеток крови (CBC), дифференциального анализа лейкоцитов и параметров ретикулоцитов на приборах серии Sysmex XN-L. Использование стабилизированных клеточных препаратов для контроля гематологического оборудования является общепринятой процедурой. Состав: стабилизированные эритроциты человека, лейкоциты и тромбоцитарный компонент в консервирующей среде. Условия хранения: закрытый контрольный материал хранится при 2-8°С до истечения срока годности; после вскрытия контрольный реагент стабилен 15 дней. Фасовка: 1х3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контрольный материал должен быть совместим с версией установленного программного обеспечения.</t>
  </si>
  <si>
    <t>XN-L Check L3 (Контрольная кровь XN-LCheck L3)</t>
  </si>
  <si>
    <t>Контрольный материал высокого диапазона (третий уровень) предназначен для использования в качестве гематологической контрольной крови общего подсчета клеток крови (CBC), дифференциального анализа лейкоцитов и параметров ретикулоцитов на приборах серии Sysmex XN-L. Использование стабилизированных клеточных препаратов для контроля гематологического оборудования является общепринятой процедурой. Состав: стабилизированные эритроциты человека, лейкоциты и тромбоцитарный компонент в консервирующей среде. Условия хранения: закрытый контрольный материал хранится при 2-8°С до истечения срока годности; после вскрытия контрольный реагент стабилен 15 дней. Фасовка: 1х3 мл. 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контрольный материал должен быть совместим с версией установленного программного обеспечения.</t>
  </si>
  <si>
    <t xml:space="preserve">Быстрый количественный тест  на натрийуретического гормона </t>
  </si>
  <si>
    <t xml:space="preserve">Тест набор для определения натрийуретического гормона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</si>
  <si>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кардиологический Тропонин </t>
  </si>
  <si>
    <t xml:space="preserve">Тест набор для определения тропонина I (cTnI)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</si>
  <si>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прокальцитонин </t>
  </si>
  <si>
    <t xml:space="preserve">Тест набор для определения прокальцитонина (PCT)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</si>
  <si>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Быстрый количественный тест на D-Dimer</t>
  </si>
  <si>
    <t xml:space="preserve">Тест набор для определения D-Dimer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</si>
  <si>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Бета -субъединица хорионического гонадотропина </t>
  </si>
  <si>
    <t xml:space="preserve">Тест набор для определения Бета -субъединица хорионического гонадотропина (β-HCG)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</si>
  <si>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гликированный гемоглобин </t>
  </si>
  <si>
    <t xml:space="preserve">Тест набор для определения гликированный гемоглобин Hb1Ac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</si>
  <si>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C-реактивный белок </t>
  </si>
  <si>
    <t xml:space="preserve">Тест набор для определения C-реактивный белок CRP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</si>
  <si>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Быстрый количественный тест на витамин Д </t>
  </si>
  <si>
    <t xml:space="preserve">Тест набор для определения витамин Д  для иммунофлуоресцентного анализатора FIA BIOT-YG-I с закрытой системой.  В комплекте: Тестовые карты в запечатанном пакете с
осушителем 25 шт., Буфер для теста 25шт. SD карта 1шт.,
Руководство пользователя 1 шт. Условия хранения при 2~30℃. </t>
  </si>
  <si>
    <t xml:space="preserve">BIOT-YG-I Материалы для контроля качества на B-hCG . Контрольный раствор на Бета-хорионический гонадотропин человека (B-hCG): уровень 1, уровень 2, уровень 3 </t>
  </si>
  <si>
    <t>Целевое значение и диапазон с 1 уровня до уровня 3, соответствуют со значениями низкой (Н), средний (С) и высокой (В). BIOT B-hCG контроль предназначен для использования в качестве анализируемой контроля качества для контроля точности B-hCG в процедурах тестирования лаборатории для количественного BIOT B-hCG экспресс-тест. Только для диагностики в лабораторных условиях. 1. Хранить при температуре 2 ~ 8 ° С и держать подальше от солнечных лучей до даты истечения срока годности. 2. Если храниться в холодильнике, тогда оставьте при комнатной температуры в течение 15 мин перед тестированием. 3. Водостойкие флаконы остаются стабильные в течение 8 часов при комнатной температуре</t>
  </si>
  <si>
    <t>BIOT-YG-I Материалы для контроля качества на NT-proBNP. Контрольный раствор на Мозговой натрийуретический пропептид (NTproBNP): уровень 1, уровень 2, уровень 3</t>
  </si>
  <si>
    <t>Целевое значение и диапазон с 1 уровня до уровня 3, соответствуют со значениями низкой (Н), средний (С) и высокой (В). BIOT NT-proBNP контроль предназначен для использования в качестве анализируемой контроля качества для контроля точности NT-proBNP в процедурах тестирования лаборатории для количественного BIOT NT-proBNP экспресс-тест. Только для диагностики в лабораторных условиях. 1. Хранить при температуре 2 ~ 8 ° С и держать подальше от солнечных лучей до даты истечения срока годности. 2. Если храниться в холодильнике, тогда оставьте при комнатной температуры в течение 15 мин перед тестированием. 3. Водостойкие флаконы остаются стабильные в течение 8 часов при комнатной температуре.</t>
  </si>
  <si>
    <t>BIOT -YG - I Материалы для контроля качества на D -dimer . Контрольный раствор на D -dimer: уровень 1, уровень 2, уровень 3</t>
  </si>
  <si>
    <t>Целевое значение и диапазон с 1 уровня до уровня 3, соответствуют со значениями низкой (Н), средний (С) и высокой (В). BIOT D -dimer контроль предназначен для использования в качестве анализируемой контроля качества для контроля точности D -dimer в процедурах тестирования лаборатории для количественного BIOT D -dimer экспресс -тест. Только для диагностики в лабораторных условиях. 1. Хранить при температуре 2 ~ 8 ° С и держать подальше от солнечных лучей до даты истечения срока годности. 2. Если храниться в холодильнике, тогда оставьте при комнатной температуры в течение 15 мин перед тестированием. 3. Водостойкие флаконы остаются стабильные в течение 8 часов при комнатной температуре</t>
  </si>
  <si>
    <t>Для количественного определения аланинаминотрансферазы  в сыворотке  и плазме крови человека УФ кинетическим методом на анализаторе Beckman Coulter серии  AU. Количество исследований в упаковке 3920. R1 4 x 50 mL, R2 4 x 25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</si>
  <si>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аспартатаминотрансферазы в сыворотке  и плазме крови человека УФ кинетическим методом на анализаторе Beckman Coulter серии  AU. Количество исследований в упаковке 3920. R1 4 x 25 mL, R2 4 x 25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</si>
  <si>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общего билирубина в сыворотке и плазме крови человека методом фотометрии в видимом диапазоне на анализаторе Beckman Coulter серии  AU. Количество исследований в упаковке 2360. R1 4x15 mL, R2 4x15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</si>
  <si>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прямого билирубина в сыворотке и плазме крови человека методом фотометрии в видимом диапазоне на анализаторе Beckman Coulter серии  AU. Количество исследований в упаковке 920. R1 4x6 mL, R2 4x6 mL,t +2-8.</t>
  </si>
  <si>
    <t>Для количественного определения креатинина, в сыворотке и плазме крови человека кинетическим колориметрическим методом на анализаторе Beckman Coulter серии  AU. Количество исследований в упаковке 3960.  R1 4 x 51 mL, R2 4 x 51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</si>
  <si>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мочевины в сыворотке и плазме крови человека кинетическим методом в УФ-диапазоне на анализаторе Beckman Coulter серии  AU. Количество исследований в упаковке 2480. R1 4 x 25 mL, R1-2 4 x 25 mL, t +2-8.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</si>
  <si>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Колориметрический фотометрический тест для количественного определения железа в сыворотке или плазме человека Количественное определение железа в сыворотке и плазме человека методом фотометрии в видимом диапазоне на анализаторах Beckman Coulter серии AU. Только для диагностики in vitro.Внесение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</si>
  <si>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общего белка    в сыворотке и плазме крови человека ферментативным колориметрическим методом на анализаторе Beckman Coulter серии  AU. Количество исследований в упаковке 3000. t +2-8. Уп.(4X25мл + 4X25мл)Внесение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</si>
  <si>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альбумина в сыворотке и плазме крови человека ферментативным колориметрическим методом на анализаторе Beckman Coulter серии  AU. Количество исследований в упаковке 2480. t +2-8. Уп.(4X29мл),. 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</si>
  <si>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мочевой кислоты в сыворотке и плазме крови человека ферментативным колориметрическим методом на анализаторе Beckman Coulter серии  AU. Количество исследований в упаковке 2500. t +2-8.Уп.(4X30мл+4Х12,5 мл),Внесение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</si>
  <si>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гамма-глутамилтрансфераза (ГГТ)в сыворотке и плазме крови человека ферментативным колориметрическим методом на анализаторе Beckman Coulter серии  AU. Количество исследований в упаковке 1000. t +2-8. Уп.(4X18мл + 4X18мл),Внесение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</si>
  <si>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щелочной фосфатазы  в сыворотке и плазме крови человека ферментативным колориметрическим методом на анализаторе Beckman Coulter серии  AU. Количество исследований в упаковке 3280. t +2-8. Уп.(4X30мл + 4X30мл)Внесение профиля реагента в ПО анализатора сертифтцированным специалистом поставщика, каллибровка, адаптация и проведение контролей на анализаторе.</t>
  </si>
  <si>
    <t>Для количественного определения анти-стрептолизина  в сыворотке и плазме крови человека ферментативным колориметрическим методом на анализаторе Beckman Coulter серии  AU. Количество исследований в упаковке 1320. t +2-8. Внесение профиля реагента в ПО анализатора сертифтцированным специалистом поставщика, каллибровка, адаптация и проведение контролей на анализаторе.Уп.( 4X51мл + 4X7мл)</t>
  </si>
  <si>
    <t>Сухая среда для первичной идентификаций энтеробактерийфл 0.25кг</t>
  </si>
  <si>
    <t>кг</t>
  </si>
  <si>
    <t>Среда Олькеницкого</t>
  </si>
  <si>
    <t>Среда  Плоскирева</t>
  </si>
  <si>
    <t>Сухая питательная среда для выделения энтеробактерийфл 0.25кг</t>
  </si>
  <si>
    <t>Транспортная средасо средой Стюарта в полистироловой пробирке с тампоном</t>
  </si>
  <si>
    <t>Питательная сухая среда для культивирования и выделения менингококков</t>
  </si>
  <si>
    <t xml:space="preserve">Среда с лизином </t>
  </si>
  <si>
    <t>Ингридиент в виде сухого порошкообразного вещества для приготовления сред</t>
  </si>
  <si>
    <t>Антитоксическая противодифтерийная сыворотка 1000ед</t>
  </si>
  <si>
    <t>Для определения токсигенности дифтерии</t>
  </si>
  <si>
    <t>амп</t>
  </si>
  <si>
    <t>Индикаторы химические для контроля паровой стерилизации ИКПС-112/45(1000 шт.)</t>
  </si>
  <si>
    <t>Для контроля паровой стерилизации</t>
  </si>
  <si>
    <t>Индикаторы  химический для контроля паровой стерилизации ИКПС-121/20 (500 шт.)</t>
  </si>
  <si>
    <t>Индикаторы  химический для контроля паровой стерилизации ИКПС-132/20 (1000 шт.)</t>
  </si>
  <si>
    <t>Индикаторы химические для контроля воздушной стерилизации ИКВС-180/60 (1000 шт.)</t>
  </si>
  <si>
    <t>Сыворотки диагностические дизентерийные адсорбированные агглютинирующие сухие для РА Shigellasonnei</t>
  </si>
  <si>
    <t>Для диагностики дизентерии.</t>
  </si>
  <si>
    <t>Сыворотки диагностические дизентерийные адсорбированные агглютинирующие сухие для РА Shigellaflexneri поливалентная</t>
  </si>
  <si>
    <t>Для диагностики дизентерии</t>
  </si>
  <si>
    <t>Сыворотки диагностические дизентерийные адсорбированные агглютинирующие сухие для РА Shigellaflexneri –Sonneiполивалентная</t>
  </si>
  <si>
    <t>Диагностикумзритроцитарныйсальмонеллёзный О-антигенный жидкий О1,4,12,</t>
  </si>
  <si>
    <t>Для диагностики сальмонеллёза.</t>
  </si>
  <si>
    <t>комплект</t>
  </si>
  <si>
    <t>Диагностикумзритроцитарныйсальмонеллёзный О-антигенный жидкий О1,9,12</t>
  </si>
  <si>
    <t>Для диагностики сальмонеллёза</t>
  </si>
  <si>
    <t>ДиагностикумзритроцитарныйшигеллёзныйЗонне сухой,</t>
  </si>
  <si>
    <t>ДиагностикумзритроцитарныйшигеллёзныйФлекснера 1-6</t>
  </si>
  <si>
    <t>Диагностикумзритроцитарныйшигеллёзный поливалентный Флекснера -Зонне</t>
  </si>
  <si>
    <t xml:space="preserve">Кровь баранья дефибринированная для питательных. </t>
  </si>
  <si>
    <t>Донорская кровь овец( лошади) упакованная, стерильная .Не содержит в составе добавок   консервантов .Имеет стандартизованный показатель гематокрита - не менее 27 % ,что дает возможность получать стандартные и воспроизводимые результаты ( внешний вид колоний ,диаметр и внешний вид зоны гемолиза) и миминизирует число ошибок при интерпретации результатов ,полученного с использованием сред,приготовленных из различных партий товара . Срок годности на момент  поставки не менее 45 дней.</t>
  </si>
  <si>
    <r>
      <t xml:space="preserve">PLASTIC PEDS PLUS/F 50V Среда с сорбентом </t>
    </r>
    <r>
      <rPr>
        <sz val="11"/>
        <color rgb="FF000000"/>
        <rFont val="Times New Roman"/>
        <family val="1"/>
        <charset val="204"/>
      </rPr>
      <t>для культивирования аэробов из образцов детской крови с в пластиковом флаконе</t>
    </r>
  </si>
  <si>
    <t>Среда для культивирования аэробов (главным образом бактерий и грибов) из образца детской крови других случаев малого объема образца. Необходимый объем образца 1-3 мл. Содержит сорбент для нейтрализации антимикробных препаратов, что повышает высеваемость в случае пациента после лечения.Флаконы для культивирования BD BACTEC Peds Plus/F (обогащенный питательный соево-казеиновый бульон с CO2) предназначены для аэробных гемокультур. Флаконы предназначены для использования совместно с флуоресцентными аппаратами BD BACTEC для качественного анализа и восстановления аэробных микроорганизмов (в основном бактерий и дрожжевых грибков) из педиатрических и других образцов крови с объемом, обычно не превышающим 3 мл.  Исследуемый образец засевается во флакон, который затем помещается во флуоресцентный аппарат BD BACTEC для инкубации и регулярного считывания показаний. Каждый флакон содержит датчик, регистрирующий повышение концентрации CO2 в результате роста микроорганизмов. Каждые десять минут аппарат снимает показания датчика — увеличение уровня флуоресценции датчика пропорционально концентрации CO2. Положительный результат указывает на предположительное присутствие во флаконе жизнеспособных микроорганизмов. Обнаруживаются только микроорганизмы, растущие на питательной среде конкретного типа. В среду для культивирования BD BACTEC включены смолы, которые способствуют восстановлению микроорганизмов без специальной обработки. Если в тестовом образце, засеянном во флакон BD BACTEC, присутствуют микроорганизмы, то при поглощении микробами субстрата, содержащегося во флаконе, вырабатывается CO2. Флуоресцентный аппарат BD BACTEC регистрирует увеличение уровня флуоресценции датчика во флаконе, вызванное повышением концентрации CO2. Анализ скорости и уровня прироста концентрации CO2 позволяет флуоресцентному аппарату BD BACTEC определить, является ли флакон «положительным», т. е. содержит ли тестовый образец жизнеспособные микроорганизмы.</t>
  </si>
  <si>
    <t>Кюветы (1уп. 2304 шт.)</t>
  </si>
  <si>
    <t xml:space="preserve">MAGLUMI Reaction Modules. Package 1: 1Box=6*64.Реакционный модуль предназначен для проведения 
анализов MAGLUMI с использованием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4000 Plus). Реакционный модуль: 6×64 (в каждом по 6 лунок).
Дополнительную информацию (например, параметры выполнения 
анализов MAGLUMI.   Хранить при комнатной температуре (15–30 °C)
                                                                                                                                       </t>
  </si>
  <si>
    <t>Пластиковые наконечники, совместимые с прибором FUJI DRI-CHEM 500i. № 576 шт в уп</t>
  </si>
  <si>
    <t>Пластиковые наконечники, совместимые с прибором FUJI DRI-CHEM 500i.. № 576 шт в уп</t>
  </si>
  <si>
    <t xml:space="preserve">FUJI DRI-CHEM MIXING CUPS S.Емкость для смешивания </t>
  </si>
  <si>
    <t>Одноразовые пластиковые чашки для разведения сыворотки или плазмы. 100 шт в уп.</t>
  </si>
  <si>
    <t>Лампочка для биохимического анализатора FUJIFILM DRI-CHEM</t>
  </si>
  <si>
    <t>Лампа галогеновая 6 вольт, 10 вт. Срок службы 1000 часов. Совместима с биохимическим анализатором FUJIFILM DRI-CHEM. Установка инженером, сертифицированным производителем.</t>
  </si>
  <si>
    <t>Кюветы педиатрические для образцов (1000 штук)</t>
  </si>
  <si>
    <t>Контейнер для биоматериалов 200  мл, н/стерильный</t>
  </si>
  <si>
    <t> Контейнер с завинчивающейся крышкой . Не стерильный  .п/п , 200 мл</t>
  </si>
  <si>
    <t>Реакционные кюветы (3х1000шт)</t>
  </si>
  <si>
    <t>Одноразовые пластиковые реакционные кюветы предназначены для инкубации, проведения реакции и считывания результатов измерения на анализаторе гемостаза. Пластиковая емкость 0.6 мл с фиксирующим кольцом, высота 30 мм, диаметр 8 мм, диаметр кольца - 10 мм. Фасовка: 3000 шт. Размер1 упаковки: 36см х 17см х 17см. Соответствует Директиве 98/79/EC Медицинские средства и оборудование для лабораторной диагностики in vitro.Для выявления совместимости с программным обеспечением медицинского оборудования, имеющегося в наличии у Заказчика, и последующей валидации калибровки на утвержденным производителем стандартных образцах, Поставщиком при поставке производится спектральная калибровка набора. Поставляемый набор должен быть совместим с версией установленного программного обеспечения к Автоматизированному анализатору коагуляции крови серии CA-660,Sysmex Corporation.</t>
  </si>
  <si>
    <t>Наконечник 5-200 мкл(1000 шт в упаковке)</t>
  </si>
  <si>
    <t>ДЛЯ РАБОТЫ В КЛИНИЧЕСКОЙ ЛАБОРАТОРИИ</t>
  </si>
  <si>
    <t>Стекло покровное 24х24</t>
  </si>
  <si>
    <t>Стекло покровное используется для защиты микропрепаратов от механических повреждений и пыли  при микроскопировании в видимой области спектра в клинико-диагностических лабораториях. 24х24 ,уп 100штук</t>
  </si>
  <si>
    <t>Ложка Фолькмана одноразовая</t>
  </si>
  <si>
    <t>Универсальная вытянутая форма и две рабочих зоны позволяют аккуратно и точно собрать биологический материал.</t>
  </si>
  <si>
    <t>Питательная  среда для выделения  и культивирования гоноккока  (ГНК агар) 250г</t>
  </si>
  <si>
    <t>флакон</t>
  </si>
  <si>
    <t>Трансфер -пипетка  одноразовая  пластиковая</t>
  </si>
  <si>
    <t>Пипетка Пастера (пастеровская пипетка) является самым простым и наименее точным средством дозирования жидкости в лаборатории, применяется она во множестве экспериментов, где не требуется высокая точность измерения объема при переносе жидкостей между различными емкостями. Поэтому данный вид лабораторных пипеток называется трансферным, и скорее представляет из себя вспомогательный инструмент, а не измерительный. Самое большое распространение сегодня имеют одноразовые пипетки Пастера изготавливаемые из пластика.  . Пипетки пастера могут иметь градуировку, могут использоваться для переноса объемов  3,5  мл и более . Пипетка Пастера 3,5мл, РЕ,стерильная в индивидуальной упаковке.</t>
  </si>
  <si>
    <t>Пипетка Пастера (пастеровская пипетка) является самым простым и наименее точным средством дозирования жидкости в лаборатории, применяется она во множестве экспериментов, где не требуется высокая точность измерения объема при переносе жидкостей между различными емкостями. Поэтому данный вид лабораторных пипеток называется трансферным, и скорее представляет из себя вспомогательный инструмент, а не измерительный. Самое большое распространение сегодня имеют одноразовые пипетки Пастера изготавливаемые из пластика.  . Пипетки пастера могут иметь градуировку, могут использоваться для переноса объемов  10,0  мл и более . Пипетка Пастера 10,0 мл, РЕ,стерильная в индивидуальной упаковке.</t>
  </si>
  <si>
    <t>Пробирка пластиковая, коническая,стерильная</t>
  </si>
  <si>
    <t>Пробирка центрифужная тип Falcon 13-15 мл, с винтовой крышкой конусное дно, стерильная, в индивидуальной упаковке.</t>
  </si>
  <si>
    <t>Среда (агар) АГВ 250г</t>
  </si>
  <si>
    <t>Питательная среда (АГВ) предназначена для определения чувствительности к антибактериальным препаратам диско-диффузным методом. Представляет собойсмесь сухих компонентов в виде мелкодисперсного, гигросскопического порошка .Банка 250гр</t>
  </si>
  <si>
    <t>банка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</si>
</sst>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7" formatCode="_-* #,##0\ _₽_-;\-* #,##0\ _₽_-;_-* &quot;-&quot;??\ _₽_-;_-@_-"/>
  </numFmts>
  <fonts count="14" x14ac:knownFonts="1">
    <font>
      <sz val="11"/>
      <color theme="1"/>
      <name val="Calibri"/>
      <family val="2"/>
      <scheme val="minor"/>
    </font>
    <font>
      <sz val="11"/>
      <color theme="1"/>
      <name val="Calibri"/>
      <family val="2"/>
      <charset val="204"/>
      <scheme val="minor"/>
    </font>
    <font>
      <sz val="11"/>
      <color theme="1"/>
      <name val="Calibri"/>
      <family val="2"/>
      <scheme val="minor"/>
    </font>
    <font>
      <b/>
      <sz val="14"/>
      <color theme="1"/>
      <name val="Times New Roman"/>
      <family val="1"/>
      <charset val="204"/>
    </font>
    <font>
      <sz val="11"/>
      <color theme="1"/>
      <name val="Times New Roman"/>
      <family val="1"/>
      <charset val="204"/>
    </font>
    <font>
      <sz val="11"/>
      <name val="Times New Roman"/>
      <family val="1"/>
      <charset val="204"/>
    </font>
    <font>
      <b/>
      <sz val="11"/>
      <color theme="1"/>
      <name val="Times New Roman"/>
      <family val="1"/>
      <charset val="204"/>
    </font>
    <font>
      <b/>
      <sz val="12"/>
      <color theme="1"/>
      <name val="Times New Roman"/>
      <family val="1"/>
      <charset val="204"/>
    </font>
    <font>
      <sz val="11"/>
      <color rgb="FF000000"/>
      <name val="Times New Roman"/>
      <family val="1"/>
      <charset val="204"/>
    </font>
    <font>
      <sz val="11"/>
      <color indexed="8"/>
      <name val="Calibri"/>
      <family val="2"/>
      <charset val="204"/>
    </font>
    <font>
      <sz val="11"/>
      <color rgb="FFFF0000"/>
      <name val="Times New Roman"/>
      <family val="1"/>
      <charset val="204"/>
    </font>
    <font>
      <sz val="11"/>
      <color indexed="8"/>
      <name val="Times New Roman"/>
      <family val="1"/>
      <charset val="204"/>
    </font>
    <font>
      <sz val="11"/>
      <color rgb="FF2C2D2E"/>
      <name val="Times New Roman"/>
      <family val="1"/>
      <charset val="204"/>
    </font>
    <font>
      <u/>
      <sz val="11"/>
      <color theme="10"/>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9F9F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A"/>
      </left>
      <right/>
      <top style="thin">
        <color rgb="FF00000A"/>
      </top>
      <bottom style="thin">
        <color rgb="FF00000A"/>
      </bottom>
      <diagonal/>
    </border>
    <border>
      <left style="thin">
        <color indexed="64"/>
      </left>
      <right/>
      <top style="thin">
        <color indexed="64"/>
      </top>
      <bottom style="thin">
        <color indexed="64"/>
      </bottom>
      <diagonal/>
    </border>
    <border>
      <left style="thin">
        <color rgb="FF00000A"/>
      </left>
      <right/>
      <top style="thin">
        <color rgb="FF00000A"/>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43" fontId="2" fillId="0" borderId="0" applyFont="0" applyFill="0" applyBorder="0" applyAlignment="0" applyProtection="0"/>
    <xf numFmtId="0" fontId="9" fillId="0" borderId="0"/>
    <xf numFmtId="0" fontId="13" fillId="0" borderId="0" applyNumberFormat="0" applyFill="0" applyBorder="0" applyAlignment="0" applyProtection="0">
      <alignment vertical="top"/>
      <protection locked="0"/>
    </xf>
    <xf numFmtId="0" fontId="1" fillId="0" borderId="0"/>
    <xf numFmtId="0" fontId="1" fillId="0" borderId="0"/>
  </cellStyleXfs>
  <cellXfs count="64">
    <xf numFmtId="0" fontId="0" fillId="0" borderId="0" xfId="0"/>
    <xf numFmtId="0" fontId="3" fillId="0" borderId="1" xfId="0" applyFont="1" applyBorder="1"/>
    <xf numFmtId="43" fontId="4" fillId="0" borderId="1" xfId="1" applyFont="1" applyBorder="1" applyAlignment="1">
      <alignment vertical="top"/>
    </xf>
    <xf numFmtId="0" fontId="4" fillId="0" borderId="1" xfId="0" applyFont="1" applyFill="1" applyBorder="1" applyAlignment="1">
      <alignment vertical="top" wrapText="1"/>
    </xf>
    <xf numFmtId="43" fontId="4" fillId="0" borderId="1" xfId="1" applyFont="1" applyFill="1" applyBorder="1" applyAlignment="1">
      <alignment vertical="top"/>
    </xf>
    <xf numFmtId="3" fontId="4" fillId="0" borderId="1" xfId="0" applyNumberFormat="1" applyFont="1" applyFill="1" applyBorder="1" applyAlignment="1">
      <alignment vertical="top" wrapText="1"/>
    </xf>
    <xf numFmtId="0" fontId="7" fillId="0" borderId="0" xfId="0" applyFont="1" applyAlignment="1">
      <alignment horizontal="right" vertical="center"/>
    </xf>
    <xf numFmtId="0" fontId="7" fillId="0" borderId="0" xfId="0" applyFont="1" applyFill="1"/>
    <xf numFmtId="0" fontId="7" fillId="0" borderId="1" xfId="0" applyFont="1" applyBorder="1"/>
    <xf numFmtId="0" fontId="8" fillId="2" borderId="2" xfId="0" applyNumberFormat="1" applyFont="1" applyFill="1" applyBorder="1" applyAlignment="1">
      <alignment horizontal="left" vertical="top"/>
    </xf>
    <xf numFmtId="0" fontId="8" fillId="2" borderId="3" xfId="0" applyNumberFormat="1" applyFont="1" applyFill="1" applyBorder="1" applyAlignment="1">
      <alignment horizontal="left" vertical="top" wrapText="1"/>
    </xf>
    <xf numFmtId="0" fontId="4" fillId="2" borderId="1" xfId="0" applyNumberFormat="1" applyFont="1" applyFill="1" applyBorder="1" applyAlignment="1">
      <alignment horizontal="left" vertical="top" wrapText="1"/>
    </xf>
    <xf numFmtId="0" fontId="8" fillId="2" borderId="2" xfId="0" applyNumberFormat="1" applyFont="1" applyFill="1" applyBorder="1" applyAlignment="1">
      <alignment horizontal="left" vertical="top" wrapText="1"/>
    </xf>
    <xf numFmtId="0" fontId="4" fillId="2" borderId="3" xfId="0" applyNumberFormat="1" applyFont="1" applyFill="1" applyBorder="1" applyAlignment="1">
      <alignment horizontal="left" vertical="top" wrapText="1"/>
    </xf>
    <xf numFmtId="0" fontId="8" fillId="2" borderId="4" xfId="0" applyNumberFormat="1" applyFont="1" applyFill="1" applyBorder="1" applyAlignment="1">
      <alignment horizontal="left" vertical="top" wrapText="1"/>
    </xf>
    <xf numFmtId="0" fontId="4" fillId="2" borderId="5" xfId="0" applyNumberFormat="1" applyFont="1" applyFill="1" applyBorder="1" applyAlignment="1">
      <alignment horizontal="left" vertical="top" wrapText="1"/>
    </xf>
    <xf numFmtId="0" fontId="8" fillId="2" borderId="1" xfId="0" applyNumberFormat="1" applyFont="1" applyFill="1" applyBorder="1" applyAlignment="1">
      <alignment horizontal="left" vertical="top" wrapText="1"/>
    </xf>
    <xf numFmtId="0" fontId="5"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xf>
    <xf numFmtId="0" fontId="5" fillId="2" borderId="1" xfId="2" applyNumberFormat="1" applyFont="1" applyFill="1" applyBorder="1" applyAlignment="1">
      <alignment horizontal="left" vertical="top" wrapText="1"/>
    </xf>
    <xf numFmtId="0" fontId="8" fillId="2" borderId="7" xfId="0" applyNumberFormat="1" applyFont="1" applyFill="1" applyBorder="1" applyAlignment="1">
      <alignment horizontal="left" vertical="top" wrapText="1"/>
    </xf>
    <xf numFmtId="0" fontId="4" fillId="2" borderId="7" xfId="0" applyNumberFormat="1" applyFont="1" applyFill="1" applyBorder="1" applyAlignment="1">
      <alignment horizontal="left" vertical="top" wrapText="1"/>
    </xf>
    <xf numFmtId="0" fontId="8" fillId="2" borderId="1" xfId="0" applyNumberFormat="1" applyFont="1" applyFill="1" applyBorder="1" applyAlignment="1">
      <alignment horizontal="left" vertical="top"/>
    </xf>
    <xf numFmtId="0" fontId="4" fillId="2" borderId="8" xfId="0" applyNumberFormat="1" applyFont="1" applyFill="1" applyBorder="1" applyAlignment="1">
      <alignment horizontal="left" vertical="top" wrapText="1"/>
    </xf>
    <xf numFmtId="0" fontId="8" fillId="2" borderId="8" xfId="0" applyNumberFormat="1" applyFont="1" applyFill="1" applyBorder="1" applyAlignment="1">
      <alignment horizontal="left" vertical="top" wrapText="1"/>
    </xf>
    <xf numFmtId="0" fontId="11" fillId="2" borderId="1" xfId="0" applyNumberFormat="1" applyFont="1" applyFill="1" applyBorder="1" applyAlignment="1">
      <alignment horizontal="left" vertical="top" wrapText="1"/>
    </xf>
    <xf numFmtId="0" fontId="1" fillId="0" borderId="1" xfId="0" applyNumberFormat="1" applyFont="1" applyBorder="1" applyAlignment="1">
      <alignment horizontal="left" vertical="top" wrapText="1"/>
    </xf>
    <xf numFmtId="0" fontId="5" fillId="2" borderId="1" xfId="0" applyNumberFormat="1" applyFont="1" applyFill="1" applyBorder="1" applyAlignment="1">
      <alignment horizontal="left" vertical="center" wrapText="1"/>
    </xf>
    <xf numFmtId="0" fontId="4" fillId="0" borderId="1" xfId="0" applyNumberFormat="1" applyFont="1" applyBorder="1" applyAlignment="1">
      <alignment horizontal="left" vertical="top" wrapText="1"/>
    </xf>
    <xf numFmtId="0" fontId="8" fillId="0" borderId="1" xfId="0" applyNumberFormat="1" applyFont="1" applyBorder="1" applyAlignment="1">
      <alignment horizontal="left" vertical="top" wrapText="1"/>
    </xf>
    <xf numFmtId="0" fontId="4" fillId="0" borderId="7" xfId="0" applyNumberFormat="1" applyFont="1" applyBorder="1" applyAlignment="1">
      <alignment horizontal="left" vertical="top" wrapText="1"/>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43" fontId="4" fillId="2" borderId="1" xfId="1" applyFont="1" applyFill="1" applyBorder="1" applyAlignment="1">
      <alignment horizontal="left" vertical="top" wrapText="1"/>
    </xf>
    <xf numFmtId="0" fontId="5"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Font="1" applyFill="1" applyBorder="1" applyAlignment="1">
      <alignment horizontal="left" vertical="top" wrapText="1"/>
    </xf>
    <xf numFmtId="0" fontId="4" fillId="0" borderId="1" xfId="0" applyFont="1" applyBorder="1" applyAlignment="1">
      <alignment horizontal="left" vertical="top" wrapText="1"/>
    </xf>
    <xf numFmtId="0" fontId="8" fillId="2" borderId="1" xfId="0" applyFont="1" applyFill="1" applyBorder="1" applyAlignment="1">
      <alignment horizontal="left" vertical="top" wrapText="1"/>
    </xf>
    <xf numFmtId="43" fontId="4" fillId="0" borderId="1" xfId="1" applyFont="1" applyBorder="1" applyAlignment="1">
      <alignment horizontal="left" vertical="top" wrapText="1"/>
    </xf>
    <xf numFmtId="0" fontId="5" fillId="4" borderId="1" xfId="3" applyFont="1" applyFill="1" applyBorder="1" applyAlignment="1" applyProtection="1">
      <alignment horizontal="left" vertical="top" wrapText="1"/>
    </xf>
    <xf numFmtId="0" fontId="5" fillId="0" borderId="1" xfId="0" applyFont="1" applyBorder="1" applyAlignment="1">
      <alignment horizontal="left" vertical="top" wrapText="1"/>
    </xf>
    <xf numFmtId="43" fontId="4" fillId="3" borderId="1" xfId="1" applyFont="1" applyFill="1" applyBorder="1" applyAlignment="1">
      <alignment horizontal="left" vertical="top" wrapText="1"/>
    </xf>
    <xf numFmtId="0" fontId="5" fillId="2" borderId="1" xfId="0" applyFont="1" applyFill="1" applyBorder="1" applyAlignment="1">
      <alignment horizontal="left" vertical="top" wrapText="1"/>
    </xf>
    <xf numFmtId="43" fontId="6" fillId="0" borderId="1" xfId="1" applyFont="1" applyBorder="1" applyAlignment="1">
      <alignment vertical="top"/>
    </xf>
    <xf numFmtId="0" fontId="8" fillId="0" borderId="1" xfId="0" applyFont="1" applyBorder="1" applyAlignment="1">
      <alignment horizontal="left" vertical="top" wrapText="1"/>
    </xf>
    <xf numFmtId="0" fontId="5" fillId="0" borderId="1" xfId="4" applyFont="1" applyBorder="1" applyAlignment="1">
      <alignment horizontal="left" vertical="top" wrapText="1"/>
    </xf>
    <xf numFmtId="0" fontId="4" fillId="0" borderId="1" xfId="5" applyFont="1" applyBorder="1" applyAlignment="1">
      <alignment horizontal="left" vertical="top" wrapText="1"/>
    </xf>
    <xf numFmtId="43" fontId="4" fillId="0" borderId="1" xfId="1" applyFont="1" applyBorder="1" applyAlignment="1">
      <alignment horizontal="left" vertical="top"/>
    </xf>
    <xf numFmtId="43" fontId="4" fillId="2" borderId="6" xfId="1" applyFont="1" applyFill="1" applyBorder="1" applyAlignment="1">
      <alignment horizontal="left" vertical="top" wrapText="1"/>
    </xf>
    <xf numFmtId="43" fontId="4" fillId="2" borderId="8" xfId="1" applyFont="1" applyFill="1" applyBorder="1" applyAlignment="1">
      <alignment horizontal="left" vertical="top" wrapText="1"/>
    </xf>
    <xf numFmtId="43" fontId="4" fillId="2" borderId="1" xfId="1" applyFont="1" applyFill="1" applyBorder="1" applyAlignment="1">
      <alignment horizontal="left" vertical="top"/>
    </xf>
    <xf numFmtId="43" fontId="5" fillId="2" borderId="1" xfId="1" applyFont="1" applyFill="1" applyBorder="1" applyAlignment="1">
      <alignment horizontal="left" vertical="top"/>
    </xf>
    <xf numFmtId="43" fontId="4" fillId="2" borderId="7" xfId="1" applyFont="1" applyFill="1" applyBorder="1" applyAlignment="1">
      <alignment horizontal="left" vertical="top" wrapText="1"/>
    </xf>
    <xf numFmtId="43" fontId="8" fillId="0" borderId="1" xfId="1" applyFont="1" applyBorder="1" applyAlignment="1">
      <alignment horizontal="left" vertical="top" wrapText="1"/>
    </xf>
    <xf numFmtId="167" fontId="4" fillId="2" borderId="1" xfId="1" applyNumberFormat="1" applyFont="1" applyFill="1" applyBorder="1" applyAlignment="1">
      <alignment horizontal="left" vertical="top" wrapText="1"/>
    </xf>
    <xf numFmtId="167" fontId="5" fillId="2" borderId="1" xfId="1" applyNumberFormat="1" applyFont="1" applyFill="1" applyBorder="1" applyAlignment="1">
      <alignment horizontal="left" vertical="top" wrapText="1"/>
    </xf>
    <xf numFmtId="167" fontId="4" fillId="2" borderId="8" xfId="1" applyNumberFormat="1" applyFont="1" applyFill="1" applyBorder="1" applyAlignment="1">
      <alignment horizontal="left" vertical="top" wrapText="1"/>
    </xf>
    <xf numFmtId="167" fontId="4" fillId="2" borderId="1" xfId="1" applyNumberFormat="1" applyFont="1" applyFill="1" applyBorder="1" applyAlignment="1">
      <alignment horizontal="left" vertical="top"/>
    </xf>
    <xf numFmtId="167" fontId="5" fillId="2" borderId="1" xfId="1" applyNumberFormat="1" applyFont="1" applyFill="1" applyBorder="1" applyAlignment="1">
      <alignment horizontal="left" vertical="top"/>
    </xf>
    <xf numFmtId="167" fontId="4" fillId="0" borderId="1" xfId="1" applyNumberFormat="1" applyFont="1" applyBorder="1" applyAlignment="1">
      <alignment horizontal="left" vertical="top" wrapText="1"/>
    </xf>
    <xf numFmtId="167" fontId="4" fillId="0" borderId="7" xfId="1" applyNumberFormat="1" applyFont="1" applyBorder="1" applyAlignment="1">
      <alignment horizontal="left" vertical="top" wrapText="1"/>
    </xf>
    <xf numFmtId="167" fontId="4" fillId="3" borderId="1" xfId="1" applyNumberFormat="1" applyFont="1" applyFill="1" applyBorder="1" applyAlignment="1">
      <alignment horizontal="left" vertical="top" wrapText="1"/>
    </xf>
    <xf numFmtId="167" fontId="8" fillId="0" borderId="1" xfId="1" applyNumberFormat="1" applyFont="1" applyBorder="1" applyAlignment="1">
      <alignment horizontal="left" vertical="top" wrapText="1"/>
    </xf>
  </cellXfs>
  <cellStyles count="6">
    <cellStyle name="Excel Built-in Normal" xfId="2"/>
    <cellStyle name="Гиперссылка" xfId="3" builtinId="8"/>
    <cellStyle name="Обычный" xfId="0" builtinId="0"/>
    <cellStyle name="Обычный 2" xfId="4"/>
    <cellStyle name="Обычный 5" xfId="5"/>
    <cellStyle name="Финансовый" xfId="1" builtinId="3"/>
  </cellStyles>
  <dxfs count="6">
    <dxf>
      <fill>
        <patternFill patternType="solid">
          <fgColor indexed="34"/>
          <bgColor indexed="13"/>
        </patternFill>
      </fill>
    </dxf>
    <dxf>
      <font>
        <b/>
        <i val="0"/>
        <condense val="0"/>
        <extend val="0"/>
      </font>
      <border>
        <left/>
        <right/>
        <top style="thin">
          <color indexed="8"/>
        </top>
        <bottom style="thin">
          <color indexed="8"/>
        </bottom>
      </border>
    </dxf>
    <dxf>
      <font>
        <b/>
        <i val="0"/>
        <condense val="0"/>
        <extend val="0"/>
      </font>
      <border>
        <left/>
        <right/>
        <top style="thin">
          <color indexed="8"/>
        </top>
        <bottom/>
      </border>
    </dxf>
    <dxf>
      <font>
        <b val="0"/>
        <condense val="0"/>
        <extend val="0"/>
        <sz val="11"/>
        <color indexed="8"/>
      </font>
      <fill>
        <patternFill patternType="solid">
          <fgColor indexed="34"/>
          <bgColor indexed="13"/>
        </patternFill>
      </fill>
    </dxf>
    <dxf>
      <font>
        <b/>
        <i val="0"/>
        <condense val="0"/>
        <extend val="0"/>
        <sz val="11"/>
        <color indexed="8"/>
      </font>
      <border>
        <left/>
        <right/>
        <top style="thin">
          <color indexed="8"/>
        </top>
        <bottom style="thin">
          <color indexed="8"/>
        </bottom>
      </border>
    </dxf>
    <dxf>
      <font>
        <b/>
        <i val="0"/>
        <condense val="0"/>
        <extend val="0"/>
        <sz val="11"/>
        <color indexed="8"/>
      </font>
      <border>
        <left/>
        <right/>
        <top style="thin">
          <color indexed="8"/>
        </top>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rway.ru/kontejner-dlya-biomaterialov-100-ml-nesterilny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tabSelected="1" topLeftCell="A169" workbookViewId="0">
      <selection sqref="A1:G171"/>
    </sheetView>
  </sheetViews>
  <sheetFormatPr defaultRowHeight="15" x14ac:dyDescent="0.25"/>
  <cols>
    <col min="1" max="1" width="6.140625" customWidth="1"/>
    <col min="2" max="2" width="34.5703125" customWidth="1"/>
    <col min="3" max="3" width="148.140625" customWidth="1"/>
    <col min="4" max="4" width="10.7109375" customWidth="1"/>
    <col min="5" max="5" width="10.140625" customWidth="1"/>
    <col min="6" max="6" width="14.5703125" customWidth="1"/>
    <col min="7" max="7" width="19" customWidth="1"/>
  </cols>
  <sheetData>
    <row r="1" spans="1:7" ht="15.75" x14ac:dyDescent="0.25">
      <c r="F1" s="6" t="s">
        <v>8</v>
      </c>
    </row>
    <row r="2" spans="1:7" ht="15.75" x14ac:dyDescent="0.25">
      <c r="F2" s="6" t="s">
        <v>9</v>
      </c>
    </row>
    <row r="3" spans="1:7" ht="15.75" x14ac:dyDescent="0.25">
      <c r="F3" s="6" t="s">
        <v>10</v>
      </c>
    </row>
    <row r="4" spans="1:7" ht="15.75" x14ac:dyDescent="0.25">
      <c r="F4" s="6" t="s">
        <v>11</v>
      </c>
    </row>
    <row r="5" spans="1:7" ht="15.75" x14ac:dyDescent="0.25">
      <c r="F5" s="6" t="s">
        <v>12</v>
      </c>
    </row>
    <row r="6" spans="1:7" ht="15.75" x14ac:dyDescent="0.25">
      <c r="F6" s="6" t="s">
        <v>13</v>
      </c>
    </row>
    <row r="8" spans="1:7" ht="15.75" x14ac:dyDescent="0.25">
      <c r="F8" s="6" t="s">
        <v>14</v>
      </c>
    </row>
    <row r="9" spans="1:7" ht="15.75" x14ac:dyDescent="0.25">
      <c r="D9" s="7" t="s">
        <v>15</v>
      </c>
    </row>
    <row r="11" spans="1:7" ht="18.75" x14ac:dyDescent="0.3">
      <c r="A11" s="1" t="s">
        <v>0</v>
      </c>
      <c r="B11" s="1" t="s">
        <v>1</v>
      </c>
      <c r="C11" s="1" t="s">
        <v>2</v>
      </c>
      <c r="D11" s="1" t="s">
        <v>3</v>
      </c>
      <c r="E11" s="1" t="s">
        <v>4</v>
      </c>
      <c r="F11" s="1" t="s">
        <v>5</v>
      </c>
      <c r="G11" s="1" t="s">
        <v>6</v>
      </c>
    </row>
    <row r="12" spans="1:7" ht="15.75" x14ac:dyDescent="0.25">
      <c r="A12" s="8">
        <v>1</v>
      </c>
      <c r="B12" s="9" t="s">
        <v>16</v>
      </c>
      <c r="C12" s="10" t="s">
        <v>17</v>
      </c>
      <c r="D12" s="33" t="s">
        <v>18</v>
      </c>
      <c r="E12" s="55">
        <v>6</v>
      </c>
      <c r="F12" s="33">
        <v>29680</v>
      </c>
      <c r="G12" s="48">
        <f>E12*F12</f>
        <v>178080</v>
      </c>
    </row>
    <row r="13" spans="1:7" ht="15.75" x14ac:dyDescent="0.25">
      <c r="A13" s="8">
        <v>2</v>
      </c>
      <c r="B13" s="12" t="s">
        <v>19</v>
      </c>
      <c r="C13" s="13" t="s">
        <v>20</v>
      </c>
      <c r="D13" s="33" t="s">
        <v>18</v>
      </c>
      <c r="E13" s="55">
        <v>6</v>
      </c>
      <c r="F13" s="33">
        <v>53900</v>
      </c>
      <c r="G13" s="48">
        <f>E13*F13</f>
        <v>323400</v>
      </c>
    </row>
    <row r="14" spans="1:7" ht="15.75" x14ac:dyDescent="0.25">
      <c r="A14" s="8">
        <v>3</v>
      </c>
      <c r="B14" s="12" t="s">
        <v>21</v>
      </c>
      <c r="C14" s="13" t="s">
        <v>22</v>
      </c>
      <c r="D14" s="33" t="s">
        <v>18</v>
      </c>
      <c r="E14" s="55">
        <v>6</v>
      </c>
      <c r="F14" s="33">
        <v>29680</v>
      </c>
      <c r="G14" s="48">
        <f t="shared" ref="G13:G76" si="0">E14*F14</f>
        <v>178080</v>
      </c>
    </row>
    <row r="15" spans="1:7" ht="30" x14ac:dyDescent="0.25">
      <c r="A15" s="8">
        <v>4</v>
      </c>
      <c r="B15" s="14" t="s">
        <v>23</v>
      </c>
      <c r="C15" s="15" t="s">
        <v>24</v>
      </c>
      <c r="D15" s="33" t="s">
        <v>18</v>
      </c>
      <c r="E15" s="55">
        <v>8</v>
      </c>
      <c r="F15" s="33">
        <v>49200</v>
      </c>
      <c r="G15" s="48">
        <f t="shared" si="0"/>
        <v>393600</v>
      </c>
    </row>
    <row r="16" spans="1:7" ht="45" x14ac:dyDescent="0.25">
      <c r="A16" s="8">
        <v>5</v>
      </c>
      <c r="B16" s="16" t="s">
        <v>25</v>
      </c>
      <c r="C16" s="16" t="s">
        <v>26</v>
      </c>
      <c r="D16" s="33" t="s">
        <v>27</v>
      </c>
      <c r="E16" s="55">
        <v>2</v>
      </c>
      <c r="F16" s="33">
        <v>692530</v>
      </c>
      <c r="G16" s="48">
        <f t="shared" si="0"/>
        <v>1385060</v>
      </c>
    </row>
    <row r="17" spans="1:7" ht="45" x14ac:dyDescent="0.25">
      <c r="A17" s="8">
        <v>6</v>
      </c>
      <c r="B17" s="16" t="s">
        <v>28</v>
      </c>
      <c r="C17" s="16" t="s">
        <v>29</v>
      </c>
      <c r="D17" s="33" t="s">
        <v>27</v>
      </c>
      <c r="E17" s="55">
        <v>2</v>
      </c>
      <c r="F17" s="33">
        <v>230808</v>
      </c>
      <c r="G17" s="48">
        <f t="shared" si="0"/>
        <v>461616</v>
      </c>
    </row>
    <row r="18" spans="1:7" ht="45" x14ac:dyDescent="0.25">
      <c r="A18" s="8">
        <v>7</v>
      </c>
      <c r="B18" s="16" t="s">
        <v>30</v>
      </c>
      <c r="C18" s="16" t="s">
        <v>31</v>
      </c>
      <c r="D18" s="33" t="s">
        <v>27</v>
      </c>
      <c r="E18" s="55">
        <v>4</v>
      </c>
      <c r="F18" s="33">
        <v>283782</v>
      </c>
      <c r="G18" s="48">
        <f t="shared" si="0"/>
        <v>1135128</v>
      </c>
    </row>
    <row r="19" spans="1:7" ht="45" x14ac:dyDescent="0.25">
      <c r="A19" s="8">
        <v>8</v>
      </c>
      <c r="B19" s="16" t="s">
        <v>32</v>
      </c>
      <c r="C19" s="16" t="s">
        <v>33</v>
      </c>
      <c r="D19" s="33" t="s">
        <v>27</v>
      </c>
      <c r="E19" s="55">
        <v>7</v>
      </c>
      <c r="F19" s="33">
        <v>319484</v>
      </c>
      <c r="G19" s="48">
        <f t="shared" si="0"/>
        <v>2236388</v>
      </c>
    </row>
    <row r="20" spans="1:7" ht="45" x14ac:dyDescent="0.25">
      <c r="A20" s="8">
        <v>9</v>
      </c>
      <c r="B20" s="16" t="s">
        <v>34</v>
      </c>
      <c r="C20" s="16" t="s">
        <v>257</v>
      </c>
      <c r="D20" s="33" t="s">
        <v>27</v>
      </c>
      <c r="E20" s="55">
        <v>2</v>
      </c>
      <c r="F20" s="33">
        <v>158100</v>
      </c>
      <c r="G20" s="48">
        <f t="shared" si="0"/>
        <v>316200</v>
      </c>
    </row>
    <row r="21" spans="1:7" ht="45" x14ac:dyDescent="0.25">
      <c r="A21" s="8">
        <v>10</v>
      </c>
      <c r="B21" s="16" t="s">
        <v>35</v>
      </c>
      <c r="C21" s="16" t="s">
        <v>258</v>
      </c>
      <c r="D21" s="33" t="s">
        <v>27</v>
      </c>
      <c r="E21" s="55">
        <v>2</v>
      </c>
      <c r="F21" s="33">
        <v>158100</v>
      </c>
      <c r="G21" s="48">
        <f t="shared" si="0"/>
        <v>316200</v>
      </c>
    </row>
    <row r="22" spans="1:7" ht="45" x14ac:dyDescent="0.25">
      <c r="A22" s="8">
        <v>11</v>
      </c>
      <c r="B22" s="16" t="s">
        <v>36</v>
      </c>
      <c r="C22" s="16" t="s">
        <v>259</v>
      </c>
      <c r="D22" s="33" t="s">
        <v>27</v>
      </c>
      <c r="E22" s="55">
        <v>5</v>
      </c>
      <c r="F22" s="33">
        <v>137577</v>
      </c>
      <c r="G22" s="48">
        <f t="shared" si="0"/>
        <v>687885</v>
      </c>
    </row>
    <row r="23" spans="1:7" ht="45" x14ac:dyDescent="0.25">
      <c r="A23" s="8">
        <v>12</v>
      </c>
      <c r="B23" s="16" t="s">
        <v>37</v>
      </c>
      <c r="C23" s="16" t="s">
        <v>260</v>
      </c>
      <c r="D23" s="33" t="s">
        <v>27</v>
      </c>
      <c r="E23" s="55">
        <v>3</v>
      </c>
      <c r="F23" s="33">
        <v>82224</v>
      </c>
      <c r="G23" s="48">
        <f t="shared" si="0"/>
        <v>246672</v>
      </c>
    </row>
    <row r="24" spans="1:7" ht="45" x14ac:dyDescent="0.25">
      <c r="A24" s="8">
        <v>13</v>
      </c>
      <c r="B24" s="16" t="s">
        <v>38</v>
      </c>
      <c r="C24" s="16" t="s">
        <v>261</v>
      </c>
      <c r="D24" s="33" t="s">
        <v>27</v>
      </c>
      <c r="E24" s="55">
        <v>4</v>
      </c>
      <c r="F24" s="33">
        <v>79187</v>
      </c>
      <c r="G24" s="48">
        <f t="shared" si="0"/>
        <v>316748</v>
      </c>
    </row>
    <row r="25" spans="1:7" ht="45" x14ac:dyDescent="0.25">
      <c r="A25" s="8">
        <v>14</v>
      </c>
      <c r="B25" s="16" t="s">
        <v>39</v>
      </c>
      <c r="C25" s="16" t="s">
        <v>262</v>
      </c>
      <c r="D25" s="33" t="s">
        <v>27</v>
      </c>
      <c r="E25" s="55">
        <v>4</v>
      </c>
      <c r="F25" s="33">
        <v>129593</v>
      </c>
      <c r="G25" s="48">
        <f t="shared" si="0"/>
        <v>518372</v>
      </c>
    </row>
    <row r="26" spans="1:7" ht="60" x14ac:dyDescent="0.25">
      <c r="A26" s="8">
        <v>15</v>
      </c>
      <c r="B26" s="11" t="s">
        <v>40</v>
      </c>
      <c r="C26" s="16" t="s">
        <v>263</v>
      </c>
      <c r="D26" s="33" t="s">
        <v>27</v>
      </c>
      <c r="E26" s="55">
        <v>1</v>
      </c>
      <c r="F26" s="33">
        <v>278450</v>
      </c>
      <c r="G26" s="48">
        <f t="shared" si="0"/>
        <v>278450</v>
      </c>
    </row>
    <row r="27" spans="1:7" ht="45" x14ac:dyDescent="0.25">
      <c r="A27" s="8">
        <v>16</v>
      </c>
      <c r="B27" s="11" t="s">
        <v>41</v>
      </c>
      <c r="C27" s="11" t="s">
        <v>264</v>
      </c>
      <c r="D27" s="33" t="s">
        <v>27</v>
      </c>
      <c r="E27" s="55">
        <v>3</v>
      </c>
      <c r="F27" s="33">
        <v>90208</v>
      </c>
      <c r="G27" s="48">
        <f t="shared" si="0"/>
        <v>270624</v>
      </c>
    </row>
    <row r="28" spans="1:7" ht="45" x14ac:dyDescent="0.25">
      <c r="A28" s="8">
        <v>17</v>
      </c>
      <c r="B28" s="11" t="s">
        <v>42</v>
      </c>
      <c r="C28" s="11" t="s">
        <v>265</v>
      </c>
      <c r="D28" s="33" t="s">
        <v>27</v>
      </c>
      <c r="E28" s="55">
        <v>1</v>
      </c>
      <c r="F28" s="33">
        <v>74227</v>
      </c>
      <c r="G28" s="48">
        <f t="shared" si="0"/>
        <v>74227</v>
      </c>
    </row>
    <row r="29" spans="1:7" ht="45" x14ac:dyDescent="0.25">
      <c r="A29" s="8">
        <v>18</v>
      </c>
      <c r="B29" s="11" t="s">
        <v>43</v>
      </c>
      <c r="C29" s="11" t="s">
        <v>266</v>
      </c>
      <c r="D29" s="33" t="s">
        <v>27</v>
      </c>
      <c r="E29" s="55">
        <v>1</v>
      </c>
      <c r="F29" s="33">
        <v>224474</v>
      </c>
      <c r="G29" s="48">
        <f t="shared" si="0"/>
        <v>224474</v>
      </c>
    </row>
    <row r="30" spans="1:7" ht="45" x14ac:dyDescent="0.25">
      <c r="A30" s="8">
        <v>19</v>
      </c>
      <c r="B30" s="11" t="s">
        <v>44</v>
      </c>
      <c r="C30" s="11" t="s">
        <v>267</v>
      </c>
      <c r="D30" s="33" t="s">
        <v>27</v>
      </c>
      <c r="E30" s="55">
        <v>1</v>
      </c>
      <c r="F30" s="33">
        <v>61155</v>
      </c>
      <c r="G30" s="48">
        <f t="shared" si="0"/>
        <v>61155</v>
      </c>
    </row>
    <row r="31" spans="1:7" ht="105" x14ac:dyDescent="0.25">
      <c r="A31" s="8">
        <v>20</v>
      </c>
      <c r="B31" s="11" t="s">
        <v>45</v>
      </c>
      <c r="C31" s="11" t="s">
        <v>268</v>
      </c>
      <c r="D31" s="33" t="s">
        <v>27</v>
      </c>
      <c r="E31" s="55">
        <v>1</v>
      </c>
      <c r="F31" s="33">
        <v>170575</v>
      </c>
      <c r="G31" s="48">
        <f t="shared" si="0"/>
        <v>170575</v>
      </c>
    </row>
    <row r="32" spans="1:7" ht="105" x14ac:dyDescent="0.25">
      <c r="A32" s="8">
        <v>21</v>
      </c>
      <c r="B32" s="11" t="s">
        <v>46</v>
      </c>
      <c r="C32" s="11" t="s">
        <v>269</v>
      </c>
      <c r="D32" s="33" t="s">
        <v>27</v>
      </c>
      <c r="E32" s="55">
        <v>1</v>
      </c>
      <c r="F32" s="33">
        <v>689505</v>
      </c>
      <c r="G32" s="48">
        <f t="shared" si="0"/>
        <v>689505</v>
      </c>
    </row>
    <row r="33" spans="1:7" ht="60" x14ac:dyDescent="0.25">
      <c r="A33" s="8">
        <v>22</v>
      </c>
      <c r="B33" s="11" t="s">
        <v>47</v>
      </c>
      <c r="C33" s="11" t="s">
        <v>48</v>
      </c>
      <c r="D33" s="33" t="s">
        <v>27</v>
      </c>
      <c r="E33" s="55">
        <v>6</v>
      </c>
      <c r="F33" s="33">
        <v>271843</v>
      </c>
      <c r="G33" s="48">
        <f t="shared" si="0"/>
        <v>1631058</v>
      </c>
    </row>
    <row r="34" spans="1:7" ht="90" x14ac:dyDescent="0.25">
      <c r="A34" s="8">
        <v>23</v>
      </c>
      <c r="B34" s="11" t="s">
        <v>49</v>
      </c>
      <c r="C34" s="16" t="s">
        <v>50</v>
      </c>
      <c r="D34" s="33" t="s">
        <v>27</v>
      </c>
      <c r="E34" s="55">
        <v>2</v>
      </c>
      <c r="F34" s="33">
        <v>134266</v>
      </c>
      <c r="G34" s="48">
        <f t="shared" si="0"/>
        <v>268532</v>
      </c>
    </row>
    <row r="35" spans="1:7" ht="75" x14ac:dyDescent="0.25">
      <c r="A35" s="8">
        <v>24</v>
      </c>
      <c r="B35" s="11" t="s">
        <v>51</v>
      </c>
      <c r="C35" s="11" t="s">
        <v>52</v>
      </c>
      <c r="D35" s="33" t="s">
        <v>27</v>
      </c>
      <c r="E35" s="55">
        <v>1</v>
      </c>
      <c r="F35" s="33">
        <v>392194</v>
      </c>
      <c r="G35" s="48">
        <f t="shared" si="0"/>
        <v>392194</v>
      </c>
    </row>
    <row r="36" spans="1:7" ht="75" x14ac:dyDescent="0.25">
      <c r="A36" s="8">
        <v>25</v>
      </c>
      <c r="B36" s="11" t="s">
        <v>53</v>
      </c>
      <c r="C36" s="11" t="s">
        <v>54</v>
      </c>
      <c r="D36" s="33" t="s">
        <v>27</v>
      </c>
      <c r="E36" s="55">
        <v>1</v>
      </c>
      <c r="F36" s="33">
        <v>388896</v>
      </c>
      <c r="G36" s="48">
        <f t="shared" si="0"/>
        <v>388896</v>
      </c>
    </row>
    <row r="37" spans="1:7" ht="75" x14ac:dyDescent="0.25">
      <c r="A37" s="8">
        <v>26</v>
      </c>
      <c r="B37" s="11" t="s">
        <v>55</v>
      </c>
      <c r="C37" s="11" t="s">
        <v>56</v>
      </c>
      <c r="D37" s="33" t="s">
        <v>27</v>
      </c>
      <c r="E37" s="55">
        <v>1</v>
      </c>
      <c r="F37" s="33">
        <v>227772</v>
      </c>
      <c r="G37" s="48">
        <f t="shared" si="0"/>
        <v>227772</v>
      </c>
    </row>
    <row r="38" spans="1:7" ht="45" x14ac:dyDescent="0.25">
      <c r="A38" s="8">
        <v>27</v>
      </c>
      <c r="B38" s="11" t="s">
        <v>57</v>
      </c>
      <c r="C38" s="11" t="s">
        <v>58</v>
      </c>
      <c r="D38" s="33" t="s">
        <v>27</v>
      </c>
      <c r="E38" s="55">
        <v>2</v>
      </c>
      <c r="F38" s="33">
        <v>474405</v>
      </c>
      <c r="G38" s="48">
        <f t="shared" si="0"/>
        <v>948810</v>
      </c>
    </row>
    <row r="39" spans="1:7" ht="75" x14ac:dyDescent="0.25">
      <c r="A39" s="8">
        <v>28</v>
      </c>
      <c r="B39" s="11" t="s">
        <v>59</v>
      </c>
      <c r="C39" s="16" t="s">
        <v>60</v>
      </c>
      <c r="D39" s="33" t="s">
        <v>27</v>
      </c>
      <c r="E39" s="55">
        <v>1</v>
      </c>
      <c r="F39" s="33">
        <v>80848</v>
      </c>
      <c r="G39" s="48">
        <f t="shared" si="0"/>
        <v>80848</v>
      </c>
    </row>
    <row r="40" spans="1:7" ht="75" x14ac:dyDescent="0.25">
      <c r="A40" s="8">
        <v>29</v>
      </c>
      <c r="B40" s="11" t="s">
        <v>61</v>
      </c>
      <c r="C40" s="17" t="s">
        <v>62</v>
      </c>
      <c r="D40" s="33" t="s">
        <v>27</v>
      </c>
      <c r="E40" s="55">
        <v>80</v>
      </c>
      <c r="F40" s="33">
        <v>77525</v>
      </c>
      <c r="G40" s="48">
        <f t="shared" si="0"/>
        <v>6202000</v>
      </c>
    </row>
    <row r="41" spans="1:7" ht="90" x14ac:dyDescent="0.25">
      <c r="A41" s="8">
        <v>30</v>
      </c>
      <c r="B41" s="11" t="s">
        <v>63</v>
      </c>
      <c r="C41" s="17" t="s">
        <v>64</v>
      </c>
      <c r="D41" s="33" t="s">
        <v>27</v>
      </c>
      <c r="E41" s="55">
        <v>2</v>
      </c>
      <c r="F41" s="33">
        <v>142415</v>
      </c>
      <c r="G41" s="48">
        <f t="shared" si="0"/>
        <v>284830</v>
      </c>
    </row>
    <row r="42" spans="1:7" ht="255" x14ac:dyDescent="0.25">
      <c r="A42" s="8">
        <v>31</v>
      </c>
      <c r="B42" s="17" t="s">
        <v>65</v>
      </c>
      <c r="C42" s="17" t="s">
        <v>66</v>
      </c>
      <c r="D42" s="33" t="s">
        <v>27</v>
      </c>
      <c r="E42" s="55">
        <v>1</v>
      </c>
      <c r="F42" s="33">
        <v>121531</v>
      </c>
      <c r="G42" s="48">
        <f t="shared" si="0"/>
        <v>121531</v>
      </c>
    </row>
    <row r="43" spans="1:7" ht="270" x14ac:dyDescent="0.25">
      <c r="A43" s="8">
        <v>32</v>
      </c>
      <c r="B43" s="17" t="s">
        <v>67</v>
      </c>
      <c r="C43" s="17" t="s">
        <v>68</v>
      </c>
      <c r="D43" s="33" t="s">
        <v>27</v>
      </c>
      <c r="E43" s="55">
        <v>1</v>
      </c>
      <c r="F43" s="33">
        <v>153684</v>
      </c>
      <c r="G43" s="48">
        <f t="shared" si="0"/>
        <v>153684</v>
      </c>
    </row>
    <row r="44" spans="1:7" ht="195" x14ac:dyDescent="0.25">
      <c r="A44" s="8">
        <v>33</v>
      </c>
      <c r="B44" s="11" t="s">
        <v>69</v>
      </c>
      <c r="C44" s="17" t="s">
        <v>70</v>
      </c>
      <c r="D44" s="33" t="s">
        <v>27</v>
      </c>
      <c r="E44" s="55">
        <v>32</v>
      </c>
      <c r="F44" s="33">
        <v>66454</v>
      </c>
      <c r="G44" s="48">
        <f t="shared" si="0"/>
        <v>2126528</v>
      </c>
    </row>
    <row r="45" spans="1:7" ht="150" x14ac:dyDescent="0.25">
      <c r="A45" s="8">
        <v>34</v>
      </c>
      <c r="B45" s="11" t="s">
        <v>71</v>
      </c>
      <c r="C45" s="17" t="s">
        <v>72</v>
      </c>
      <c r="D45" s="33" t="s">
        <v>27</v>
      </c>
      <c r="E45" s="55">
        <v>1</v>
      </c>
      <c r="F45" s="33">
        <v>227830</v>
      </c>
      <c r="G45" s="48">
        <f t="shared" si="0"/>
        <v>227830</v>
      </c>
    </row>
    <row r="46" spans="1:7" ht="135" x14ac:dyDescent="0.25">
      <c r="A46" s="8">
        <v>35</v>
      </c>
      <c r="B46" s="11" t="s">
        <v>73</v>
      </c>
      <c r="C46" s="17" t="s">
        <v>74</v>
      </c>
      <c r="D46" s="33" t="s">
        <v>27</v>
      </c>
      <c r="E46" s="55">
        <v>12</v>
      </c>
      <c r="F46" s="33">
        <v>211310</v>
      </c>
      <c r="G46" s="48">
        <f t="shared" si="0"/>
        <v>2535720</v>
      </c>
    </row>
    <row r="47" spans="1:7" ht="75" x14ac:dyDescent="0.25">
      <c r="A47" s="8">
        <v>36</v>
      </c>
      <c r="B47" s="11" t="s">
        <v>75</v>
      </c>
      <c r="C47" s="17" t="s">
        <v>76</v>
      </c>
      <c r="D47" s="33" t="s">
        <v>27</v>
      </c>
      <c r="E47" s="55">
        <v>8</v>
      </c>
      <c r="F47" s="33">
        <v>71398</v>
      </c>
      <c r="G47" s="48">
        <f t="shared" si="0"/>
        <v>571184</v>
      </c>
    </row>
    <row r="48" spans="1:7" ht="270" x14ac:dyDescent="0.25">
      <c r="A48" s="8">
        <v>37</v>
      </c>
      <c r="B48" s="11" t="s">
        <v>77</v>
      </c>
      <c r="C48" s="17" t="s">
        <v>78</v>
      </c>
      <c r="D48" s="33" t="s">
        <v>27</v>
      </c>
      <c r="E48" s="55">
        <v>20</v>
      </c>
      <c r="F48" s="33">
        <v>275527</v>
      </c>
      <c r="G48" s="48">
        <f t="shared" si="0"/>
        <v>5510540</v>
      </c>
    </row>
    <row r="49" spans="1:7" ht="150.75" thickBot="1" x14ac:dyDescent="0.3">
      <c r="A49" s="8">
        <v>38</v>
      </c>
      <c r="B49" s="11" t="s">
        <v>79</v>
      </c>
      <c r="C49" s="16" t="s">
        <v>80</v>
      </c>
      <c r="D49" s="33" t="s">
        <v>27</v>
      </c>
      <c r="E49" s="55">
        <v>1</v>
      </c>
      <c r="F49" s="49">
        <v>224333</v>
      </c>
      <c r="G49" s="48">
        <f t="shared" si="0"/>
        <v>224333</v>
      </c>
    </row>
    <row r="50" spans="1:7" ht="135" x14ac:dyDescent="0.25">
      <c r="A50" s="8">
        <v>39</v>
      </c>
      <c r="B50" s="11" t="s">
        <v>81</v>
      </c>
      <c r="C50" s="11" t="s">
        <v>82</v>
      </c>
      <c r="D50" s="33" t="s">
        <v>27</v>
      </c>
      <c r="E50" s="55">
        <v>1</v>
      </c>
      <c r="F50" s="33">
        <v>174170</v>
      </c>
      <c r="G50" s="48">
        <f t="shared" si="0"/>
        <v>174170</v>
      </c>
    </row>
    <row r="51" spans="1:7" ht="105" x14ac:dyDescent="0.25">
      <c r="A51" s="8">
        <v>40</v>
      </c>
      <c r="B51" s="11" t="s">
        <v>83</v>
      </c>
      <c r="C51" s="16" t="s">
        <v>84</v>
      </c>
      <c r="D51" s="33" t="s">
        <v>27</v>
      </c>
      <c r="E51" s="55">
        <v>12</v>
      </c>
      <c r="F51" s="33">
        <v>59717</v>
      </c>
      <c r="G51" s="48">
        <f t="shared" si="0"/>
        <v>716604</v>
      </c>
    </row>
    <row r="52" spans="1:7" ht="15.75" x14ac:dyDescent="0.25">
      <c r="A52" s="8">
        <v>41</v>
      </c>
      <c r="B52" s="16" t="s">
        <v>85</v>
      </c>
      <c r="C52" s="16" t="s">
        <v>86</v>
      </c>
      <c r="D52" s="33" t="s">
        <v>87</v>
      </c>
      <c r="E52" s="55">
        <v>15</v>
      </c>
      <c r="F52" s="33">
        <v>47520</v>
      </c>
      <c r="G52" s="48">
        <f t="shared" si="0"/>
        <v>712800</v>
      </c>
    </row>
    <row r="53" spans="1:7" ht="15.75" x14ac:dyDescent="0.25">
      <c r="A53" s="8">
        <v>42</v>
      </c>
      <c r="B53" s="18" t="s">
        <v>88</v>
      </c>
      <c r="C53" s="16" t="s">
        <v>89</v>
      </c>
      <c r="D53" s="33" t="s">
        <v>7</v>
      </c>
      <c r="E53" s="55">
        <v>5</v>
      </c>
      <c r="F53" s="33">
        <v>34900</v>
      </c>
      <c r="G53" s="48">
        <f t="shared" si="0"/>
        <v>174500</v>
      </c>
    </row>
    <row r="54" spans="1:7" ht="15.75" x14ac:dyDescent="0.25">
      <c r="A54" s="8">
        <v>43</v>
      </c>
      <c r="B54" s="16" t="s">
        <v>90</v>
      </c>
      <c r="C54" s="16" t="s">
        <v>91</v>
      </c>
      <c r="D54" s="33" t="s">
        <v>7</v>
      </c>
      <c r="E54" s="55">
        <v>4</v>
      </c>
      <c r="F54" s="33">
        <v>23760</v>
      </c>
      <c r="G54" s="48">
        <f t="shared" si="0"/>
        <v>95040</v>
      </c>
    </row>
    <row r="55" spans="1:7" ht="30" x14ac:dyDescent="0.25">
      <c r="A55" s="8">
        <v>44</v>
      </c>
      <c r="B55" s="11" t="s">
        <v>92</v>
      </c>
      <c r="C55" s="16" t="s">
        <v>93</v>
      </c>
      <c r="D55" s="33" t="s">
        <v>7</v>
      </c>
      <c r="E55" s="55">
        <v>2</v>
      </c>
      <c r="F55" s="33">
        <v>23760</v>
      </c>
      <c r="G55" s="48">
        <f t="shared" si="0"/>
        <v>47520</v>
      </c>
    </row>
    <row r="56" spans="1:7" ht="30" x14ac:dyDescent="0.25">
      <c r="A56" s="8">
        <v>45</v>
      </c>
      <c r="B56" s="11" t="s">
        <v>94</v>
      </c>
      <c r="C56" s="16" t="s">
        <v>95</v>
      </c>
      <c r="D56" s="33" t="s">
        <v>96</v>
      </c>
      <c r="E56" s="55">
        <v>2</v>
      </c>
      <c r="F56" s="33">
        <v>37400</v>
      </c>
      <c r="G56" s="48">
        <f t="shared" si="0"/>
        <v>74800</v>
      </c>
    </row>
    <row r="57" spans="1:7" ht="30" x14ac:dyDescent="0.25">
      <c r="A57" s="8">
        <v>46</v>
      </c>
      <c r="B57" s="11" t="s">
        <v>97</v>
      </c>
      <c r="C57" s="16" t="s">
        <v>98</v>
      </c>
      <c r="D57" s="33" t="s">
        <v>99</v>
      </c>
      <c r="E57" s="55">
        <v>2</v>
      </c>
      <c r="F57" s="33">
        <v>72100</v>
      </c>
      <c r="G57" s="48">
        <f t="shared" si="0"/>
        <v>144200</v>
      </c>
    </row>
    <row r="58" spans="1:7" ht="30" x14ac:dyDescent="0.25">
      <c r="A58" s="8">
        <v>47</v>
      </c>
      <c r="B58" s="11" t="s">
        <v>100</v>
      </c>
      <c r="C58" s="16" t="s">
        <v>101</v>
      </c>
      <c r="D58" s="33" t="s">
        <v>96</v>
      </c>
      <c r="E58" s="55">
        <v>1</v>
      </c>
      <c r="F58" s="33">
        <v>61200</v>
      </c>
      <c r="G58" s="48">
        <f t="shared" si="0"/>
        <v>61200</v>
      </c>
    </row>
    <row r="59" spans="1:7" ht="30" x14ac:dyDescent="0.25">
      <c r="A59" s="8">
        <v>48</v>
      </c>
      <c r="B59" s="11" t="s">
        <v>102</v>
      </c>
      <c r="C59" s="16" t="s">
        <v>103</v>
      </c>
      <c r="D59" s="33" t="s">
        <v>96</v>
      </c>
      <c r="E59" s="55">
        <v>1</v>
      </c>
      <c r="F59" s="33">
        <v>48960</v>
      </c>
      <c r="G59" s="48">
        <f t="shared" si="0"/>
        <v>48960</v>
      </c>
    </row>
    <row r="60" spans="1:7" ht="30" x14ac:dyDescent="0.25">
      <c r="A60" s="8">
        <v>49</v>
      </c>
      <c r="B60" s="11" t="s">
        <v>104</v>
      </c>
      <c r="C60" s="16" t="s">
        <v>105</v>
      </c>
      <c r="D60" s="33" t="s">
        <v>96</v>
      </c>
      <c r="E60" s="55">
        <v>1</v>
      </c>
      <c r="F60" s="33">
        <v>23800</v>
      </c>
      <c r="G60" s="48">
        <f t="shared" si="0"/>
        <v>23800</v>
      </c>
    </row>
    <row r="61" spans="1:7" ht="15.75" x14ac:dyDescent="0.25">
      <c r="A61" s="8">
        <v>50</v>
      </c>
      <c r="B61" s="16" t="s">
        <v>106</v>
      </c>
      <c r="C61" s="17" t="s">
        <v>107</v>
      </c>
      <c r="D61" s="33" t="s">
        <v>96</v>
      </c>
      <c r="E61" s="55">
        <v>1</v>
      </c>
      <c r="F61" s="33">
        <v>79765</v>
      </c>
      <c r="G61" s="48">
        <f t="shared" si="0"/>
        <v>79765</v>
      </c>
    </row>
    <row r="62" spans="1:7" ht="30" x14ac:dyDescent="0.25">
      <c r="A62" s="8">
        <v>51</v>
      </c>
      <c r="B62" s="16" t="s">
        <v>108</v>
      </c>
      <c r="C62" s="11" t="s">
        <v>109</v>
      </c>
      <c r="D62" s="33" t="s">
        <v>110</v>
      </c>
      <c r="E62" s="55">
        <v>30</v>
      </c>
      <c r="F62" s="33">
        <v>50475</v>
      </c>
      <c r="G62" s="48">
        <f t="shared" si="0"/>
        <v>1514250</v>
      </c>
    </row>
    <row r="63" spans="1:7" ht="30" x14ac:dyDescent="0.25">
      <c r="A63" s="8">
        <v>52</v>
      </c>
      <c r="B63" s="16" t="s">
        <v>111</v>
      </c>
      <c r="C63" s="11" t="s">
        <v>112</v>
      </c>
      <c r="D63" s="33" t="s">
        <v>99</v>
      </c>
      <c r="E63" s="55">
        <v>3</v>
      </c>
      <c r="F63" s="33">
        <v>55280</v>
      </c>
      <c r="G63" s="48">
        <f t="shared" si="0"/>
        <v>165840</v>
      </c>
    </row>
    <row r="64" spans="1:7" ht="105" x14ac:dyDescent="0.25">
      <c r="A64" s="8">
        <v>53</v>
      </c>
      <c r="B64" s="16" t="s">
        <v>113</v>
      </c>
      <c r="C64" s="19" t="s">
        <v>114</v>
      </c>
      <c r="D64" s="33" t="s">
        <v>96</v>
      </c>
      <c r="E64" s="55">
        <v>3</v>
      </c>
      <c r="F64" s="33">
        <v>271750</v>
      </c>
      <c r="G64" s="48">
        <f t="shared" si="0"/>
        <v>815250</v>
      </c>
    </row>
    <row r="65" spans="1:7" ht="90" x14ac:dyDescent="0.25">
      <c r="A65" s="8">
        <v>54</v>
      </c>
      <c r="B65" s="16" t="s">
        <v>115</v>
      </c>
      <c r="C65" s="19" t="s">
        <v>116</v>
      </c>
      <c r="D65" s="33" t="s">
        <v>96</v>
      </c>
      <c r="E65" s="55">
        <v>5</v>
      </c>
      <c r="F65" s="33">
        <v>43670</v>
      </c>
      <c r="G65" s="48">
        <f t="shared" si="0"/>
        <v>218350</v>
      </c>
    </row>
    <row r="66" spans="1:7" ht="75" x14ac:dyDescent="0.25">
      <c r="A66" s="8">
        <v>55</v>
      </c>
      <c r="B66" s="16" t="s">
        <v>117</v>
      </c>
      <c r="C66" s="17" t="s">
        <v>118</v>
      </c>
      <c r="D66" s="33" t="s">
        <v>96</v>
      </c>
      <c r="E66" s="55">
        <v>5</v>
      </c>
      <c r="F66" s="33">
        <v>56250</v>
      </c>
      <c r="G66" s="48">
        <f t="shared" si="0"/>
        <v>281250</v>
      </c>
    </row>
    <row r="67" spans="1:7" ht="45" x14ac:dyDescent="0.25">
      <c r="A67" s="8">
        <v>56</v>
      </c>
      <c r="B67" s="16" t="s">
        <v>119</v>
      </c>
      <c r="C67" s="11" t="s">
        <v>120</v>
      </c>
      <c r="D67" s="33" t="s">
        <v>27</v>
      </c>
      <c r="E67" s="55">
        <v>4</v>
      </c>
      <c r="F67" s="33">
        <v>58291</v>
      </c>
      <c r="G67" s="48">
        <f t="shared" si="0"/>
        <v>233164</v>
      </c>
    </row>
    <row r="68" spans="1:7" ht="45" x14ac:dyDescent="0.25">
      <c r="A68" s="8">
        <v>57</v>
      </c>
      <c r="B68" s="20" t="s">
        <v>121</v>
      </c>
      <c r="C68" s="21" t="s">
        <v>122</v>
      </c>
      <c r="D68" s="33" t="s">
        <v>27</v>
      </c>
      <c r="E68" s="55">
        <v>4</v>
      </c>
      <c r="F68" s="33">
        <v>58291</v>
      </c>
      <c r="G68" s="48">
        <f t="shared" si="0"/>
        <v>233164</v>
      </c>
    </row>
    <row r="69" spans="1:7" ht="45" x14ac:dyDescent="0.25">
      <c r="A69" s="8">
        <v>58</v>
      </c>
      <c r="B69" s="16" t="s">
        <v>123</v>
      </c>
      <c r="C69" s="11" t="s">
        <v>124</v>
      </c>
      <c r="D69" s="33" t="s">
        <v>27</v>
      </c>
      <c r="E69" s="55">
        <v>4</v>
      </c>
      <c r="F69" s="33">
        <v>58291</v>
      </c>
      <c r="G69" s="48">
        <f t="shared" si="0"/>
        <v>233164</v>
      </c>
    </row>
    <row r="70" spans="1:7" ht="30" x14ac:dyDescent="0.25">
      <c r="A70" s="8">
        <v>59</v>
      </c>
      <c r="B70" s="11" t="s">
        <v>125</v>
      </c>
      <c r="C70" s="16" t="s">
        <v>126</v>
      </c>
      <c r="D70" s="33" t="s">
        <v>27</v>
      </c>
      <c r="E70" s="55">
        <v>5</v>
      </c>
      <c r="F70" s="33">
        <v>24200</v>
      </c>
      <c r="G70" s="48">
        <f t="shared" si="0"/>
        <v>121000</v>
      </c>
    </row>
    <row r="71" spans="1:7" ht="30" x14ac:dyDescent="0.25">
      <c r="A71" s="8">
        <v>60</v>
      </c>
      <c r="B71" s="11" t="s">
        <v>127</v>
      </c>
      <c r="C71" s="16" t="s">
        <v>126</v>
      </c>
      <c r="D71" s="33" t="s">
        <v>27</v>
      </c>
      <c r="E71" s="55">
        <v>10</v>
      </c>
      <c r="F71" s="33">
        <v>24200</v>
      </c>
      <c r="G71" s="48">
        <f t="shared" si="0"/>
        <v>242000</v>
      </c>
    </row>
    <row r="72" spans="1:7" ht="30" x14ac:dyDescent="0.25">
      <c r="A72" s="8">
        <v>61</v>
      </c>
      <c r="B72" s="16" t="s">
        <v>128</v>
      </c>
      <c r="C72" s="16" t="s">
        <v>129</v>
      </c>
      <c r="D72" s="33" t="s">
        <v>27</v>
      </c>
      <c r="E72" s="55">
        <v>20</v>
      </c>
      <c r="F72" s="33">
        <v>9860</v>
      </c>
      <c r="G72" s="48">
        <f t="shared" si="0"/>
        <v>197200</v>
      </c>
    </row>
    <row r="73" spans="1:7" ht="30" x14ac:dyDescent="0.25">
      <c r="A73" s="8">
        <v>62</v>
      </c>
      <c r="B73" s="16" t="s">
        <v>130</v>
      </c>
      <c r="C73" s="16" t="s">
        <v>131</v>
      </c>
      <c r="D73" s="33" t="s">
        <v>27</v>
      </c>
      <c r="E73" s="55">
        <v>228</v>
      </c>
      <c r="F73" s="33">
        <v>11040</v>
      </c>
      <c r="G73" s="48">
        <f t="shared" si="0"/>
        <v>2517120</v>
      </c>
    </row>
    <row r="74" spans="1:7" ht="30" x14ac:dyDescent="0.25">
      <c r="A74" s="8">
        <v>63</v>
      </c>
      <c r="B74" s="16" t="s">
        <v>132</v>
      </c>
      <c r="C74" s="16" t="s">
        <v>133</v>
      </c>
      <c r="D74" s="33" t="s">
        <v>27</v>
      </c>
      <c r="E74" s="55">
        <v>417</v>
      </c>
      <c r="F74" s="33">
        <v>11040</v>
      </c>
      <c r="G74" s="48">
        <f t="shared" si="0"/>
        <v>4603680</v>
      </c>
    </row>
    <row r="75" spans="1:7" ht="30" x14ac:dyDescent="0.25">
      <c r="A75" s="8">
        <v>64</v>
      </c>
      <c r="B75" s="16" t="s">
        <v>134</v>
      </c>
      <c r="C75" s="16" t="s">
        <v>135</v>
      </c>
      <c r="D75" s="33" t="s">
        <v>27</v>
      </c>
      <c r="E75" s="55">
        <v>417</v>
      </c>
      <c r="F75" s="33">
        <v>9345</v>
      </c>
      <c r="G75" s="48">
        <f t="shared" si="0"/>
        <v>3896865</v>
      </c>
    </row>
    <row r="76" spans="1:7" ht="30" x14ac:dyDescent="0.25">
      <c r="A76" s="8">
        <v>65</v>
      </c>
      <c r="B76" s="16" t="s">
        <v>136</v>
      </c>
      <c r="C76" s="16" t="s">
        <v>137</v>
      </c>
      <c r="D76" s="33" t="s">
        <v>27</v>
      </c>
      <c r="E76" s="55">
        <v>161</v>
      </c>
      <c r="F76" s="33">
        <v>10070</v>
      </c>
      <c r="G76" s="48">
        <f t="shared" si="0"/>
        <v>1621270</v>
      </c>
    </row>
    <row r="77" spans="1:7" ht="30" x14ac:dyDescent="0.25">
      <c r="A77" s="8">
        <v>66</v>
      </c>
      <c r="B77" s="16" t="s">
        <v>138</v>
      </c>
      <c r="C77" s="16" t="s">
        <v>139</v>
      </c>
      <c r="D77" s="33" t="s">
        <v>27</v>
      </c>
      <c r="E77" s="55">
        <v>419</v>
      </c>
      <c r="F77" s="33">
        <v>7865</v>
      </c>
      <c r="G77" s="48">
        <f t="shared" ref="G77:G140" si="1">E77*F77</f>
        <v>3295435</v>
      </c>
    </row>
    <row r="78" spans="1:7" ht="60" x14ac:dyDescent="0.25">
      <c r="A78" s="8">
        <v>67</v>
      </c>
      <c r="B78" s="16" t="s">
        <v>140</v>
      </c>
      <c r="C78" s="16" t="s">
        <v>141</v>
      </c>
      <c r="D78" s="33" t="s">
        <v>27</v>
      </c>
      <c r="E78" s="55">
        <v>267</v>
      </c>
      <c r="F78" s="33">
        <v>14410</v>
      </c>
      <c r="G78" s="48">
        <f t="shared" si="1"/>
        <v>3847470</v>
      </c>
    </row>
    <row r="79" spans="1:7" ht="60" x14ac:dyDescent="0.25">
      <c r="A79" s="8">
        <v>68</v>
      </c>
      <c r="B79" s="16" t="s">
        <v>142</v>
      </c>
      <c r="C79" s="16" t="s">
        <v>143</v>
      </c>
      <c r="D79" s="33" t="s">
        <v>27</v>
      </c>
      <c r="E79" s="56">
        <v>267</v>
      </c>
      <c r="F79" s="33">
        <v>14410</v>
      </c>
      <c r="G79" s="48">
        <f t="shared" si="1"/>
        <v>3847470</v>
      </c>
    </row>
    <row r="80" spans="1:7" ht="30" x14ac:dyDescent="0.25">
      <c r="A80" s="8">
        <v>69</v>
      </c>
      <c r="B80" s="16" t="s">
        <v>144</v>
      </c>
      <c r="C80" s="16" t="s">
        <v>145</v>
      </c>
      <c r="D80" s="33" t="s">
        <v>27</v>
      </c>
      <c r="E80" s="55">
        <v>387</v>
      </c>
      <c r="F80" s="33">
        <v>9860</v>
      </c>
      <c r="G80" s="48">
        <f t="shared" si="1"/>
        <v>3815820</v>
      </c>
    </row>
    <row r="81" spans="1:7" ht="30" x14ac:dyDescent="0.25">
      <c r="A81" s="8">
        <v>70</v>
      </c>
      <c r="B81" s="16" t="s">
        <v>146</v>
      </c>
      <c r="C81" s="16" t="s">
        <v>147</v>
      </c>
      <c r="D81" s="33" t="s">
        <v>27</v>
      </c>
      <c r="E81" s="56">
        <v>10</v>
      </c>
      <c r="F81" s="33">
        <v>15515</v>
      </c>
      <c r="G81" s="48">
        <f t="shared" si="1"/>
        <v>155150</v>
      </c>
    </row>
    <row r="82" spans="1:7" ht="30" x14ac:dyDescent="0.25">
      <c r="A82" s="8">
        <v>71</v>
      </c>
      <c r="B82" s="16" t="s">
        <v>148</v>
      </c>
      <c r="C82" s="16" t="s">
        <v>149</v>
      </c>
      <c r="D82" s="33" t="s">
        <v>27</v>
      </c>
      <c r="E82" s="56">
        <v>147</v>
      </c>
      <c r="F82" s="33">
        <v>31300</v>
      </c>
      <c r="G82" s="48">
        <f t="shared" si="1"/>
        <v>4601100</v>
      </c>
    </row>
    <row r="83" spans="1:7" ht="30" x14ac:dyDescent="0.25">
      <c r="A83" s="8">
        <v>72</v>
      </c>
      <c r="B83" s="16" t="s">
        <v>150</v>
      </c>
      <c r="C83" s="16" t="s">
        <v>151</v>
      </c>
      <c r="D83" s="33" t="s">
        <v>27</v>
      </c>
      <c r="E83" s="56">
        <v>4</v>
      </c>
      <c r="F83" s="33">
        <v>11080</v>
      </c>
      <c r="G83" s="48">
        <f t="shared" si="1"/>
        <v>44320</v>
      </c>
    </row>
    <row r="84" spans="1:7" ht="45" x14ac:dyDescent="0.25">
      <c r="A84" s="8">
        <v>73</v>
      </c>
      <c r="B84" s="16" t="s">
        <v>152</v>
      </c>
      <c r="C84" s="16" t="s">
        <v>153</v>
      </c>
      <c r="D84" s="33" t="s">
        <v>96</v>
      </c>
      <c r="E84" s="56">
        <v>2</v>
      </c>
      <c r="F84" s="33">
        <v>120000</v>
      </c>
      <c r="G84" s="48">
        <f t="shared" si="1"/>
        <v>240000</v>
      </c>
    </row>
    <row r="85" spans="1:7" ht="30" x14ac:dyDescent="0.25">
      <c r="A85" s="8">
        <v>74</v>
      </c>
      <c r="B85" s="16" t="s">
        <v>154</v>
      </c>
      <c r="C85" s="16" t="s">
        <v>155</v>
      </c>
      <c r="D85" s="33" t="s">
        <v>99</v>
      </c>
      <c r="E85" s="56">
        <v>2</v>
      </c>
      <c r="F85" s="33">
        <v>5400</v>
      </c>
      <c r="G85" s="48">
        <f t="shared" si="1"/>
        <v>10800</v>
      </c>
    </row>
    <row r="86" spans="1:7" ht="30" x14ac:dyDescent="0.25">
      <c r="A86" s="8">
        <v>75</v>
      </c>
      <c r="B86" s="16" t="s">
        <v>156</v>
      </c>
      <c r="C86" s="16" t="s">
        <v>157</v>
      </c>
      <c r="D86" s="33" t="s">
        <v>27</v>
      </c>
      <c r="E86" s="56">
        <v>2</v>
      </c>
      <c r="F86" s="33">
        <v>65000</v>
      </c>
      <c r="G86" s="48">
        <f t="shared" si="1"/>
        <v>130000</v>
      </c>
    </row>
    <row r="87" spans="1:7" ht="30" x14ac:dyDescent="0.25">
      <c r="A87" s="8">
        <v>76</v>
      </c>
      <c r="B87" s="16" t="s">
        <v>158</v>
      </c>
      <c r="C87" s="16" t="s">
        <v>157</v>
      </c>
      <c r="D87" s="33" t="s">
        <v>27</v>
      </c>
      <c r="E87" s="56">
        <v>2</v>
      </c>
      <c r="F87" s="33">
        <v>65000</v>
      </c>
      <c r="G87" s="48">
        <f t="shared" si="1"/>
        <v>130000</v>
      </c>
    </row>
    <row r="88" spans="1:7" ht="30" x14ac:dyDescent="0.25">
      <c r="A88" s="8">
        <v>77</v>
      </c>
      <c r="B88" s="16" t="s">
        <v>159</v>
      </c>
      <c r="C88" s="16" t="s">
        <v>160</v>
      </c>
      <c r="D88" s="33" t="s">
        <v>27</v>
      </c>
      <c r="E88" s="55">
        <v>156</v>
      </c>
      <c r="F88" s="33">
        <v>10415</v>
      </c>
      <c r="G88" s="48">
        <f t="shared" si="1"/>
        <v>1624740</v>
      </c>
    </row>
    <row r="89" spans="1:7" ht="15.75" x14ac:dyDescent="0.25">
      <c r="A89" s="8">
        <v>78</v>
      </c>
      <c r="B89" s="16" t="s">
        <v>161</v>
      </c>
      <c r="C89" s="11" t="s">
        <v>162</v>
      </c>
      <c r="D89" s="33" t="s">
        <v>99</v>
      </c>
      <c r="E89" s="55">
        <v>2</v>
      </c>
      <c r="F89" s="33">
        <v>10000</v>
      </c>
      <c r="G89" s="48">
        <f t="shared" si="1"/>
        <v>20000</v>
      </c>
    </row>
    <row r="90" spans="1:7" ht="30" x14ac:dyDescent="0.25">
      <c r="A90" s="8">
        <v>79</v>
      </c>
      <c r="B90" s="16" t="s">
        <v>163</v>
      </c>
      <c r="C90" s="22" t="s">
        <v>126</v>
      </c>
      <c r="D90" s="33" t="s">
        <v>96</v>
      </c>
      <c r="E90" s="55">
        <v>1</v>
      </c>
      <c r="F90" s="33">
        <v>25000</v>
      </c>
      <c r="G90" s="48">
        <f t="shared" si="1"/>
        <v>25000</v>
      </c>
    </row>
    <row r="91" spans="1:7" ht="30" x14ac:dyDescent="0.25">
      <c r="A91" s="8">
        <v>80</v>
      </c>
      <c r="B91" s="17" t="s">
        <v>164</v>
      </c>
      <c r="C91" s="17" t="s">
        <v>165</v>
      </c>
      <c r="D91" s="33" t="s">
        <v>96</v>
      </c>
      <c r="E91" s="55">
        <v>3</v>
      </c>
      <c r="F91" s="33">
        <v>35000</v>
      </c>
      <c r="G91" s="48">
        <f t="shared" si="1"/>
        <v>105000</v>
      </c>
    </row>
    <row r="92" spans="1:7" ht="315" x14ac:dyDescent="0.25">
      <c r="A92" s="8">
        <v>81</v>
      </c>
      <c r="B92" s="11" t="s">
        <v>166</v>
      </c>
      <c r="C92" s="16" t="s">
        <v>167</v>
      </c>
      <c r="D92" s="33" t="s">
        <v>96</v>
      </c>
      <c r="E92" s="55">
        <v>2</v>
      </c>
      <c r="F92" s="33">
        <v>80842</v>
      </c>
      <c r="G92" s="48">
        <f t="shared" si="1"/>
        <v>161684</v>
      </c>
    </row>
    <row r="93" spans="1:7" ht="315" x14ac:dyDescent="0.25">
      <c r="A93" s="8">
        <v>82</v>
      </c>
      <c r="B93" s="11" t="s">
        <v>168</v>
      </c>
      <c r="C93" s="16" t="s">
        <v>169</v>
      </c>
      <c r="D93" s="33" t="s">
        <v>96</v>
      </c>
      <c r="E93" s="55">
        <v>1</v>
      </c>
      <c r="F93" s="33">
        <v>80842</v>
      </c>
      <c r="G93" s="48">
        <f t="shared" si="1"/>
        <v>80842</v>
      </c>
    </row>
    <row r="94" spans="1:7" ht="315" x14ac:dyDescent="0.25">
      <c r="A94" s="8">
        <v>83</v>
      </c>
      <c r="B94" s="11" t="s">
        <v>170</v>
      </c>
      <c r="C94" s="16" t="s">
        <v>171</v>
      </c>
      <c r="D94" s="33" t="s">
        <v>96</v>
      </c>
      <c r="E94" s="55">
        <v>2</v>
      </c>
      <c r="F94" s="33">
        <v>80842</v>
      </c>
      <c r="G94" s="48">
        <f t="shared" si="1"/>
        <v>161684</v>
      </c>
    </row>
    <row r="95" spans="1:7" ht="315" x14ac:dyDescent="0.25">
      <c r="A95" s="8">
        <v>84</v>
      </c>
      <c r="B95" s="23" t="s">
        <v>172</v>
      </c>
      <c r="C95" s="24" t="s">
        <v>173</v>
      </c>
      <c r="D95" s="33" t="s">
        <v>96</v>
      </c>
      <c r="E95" s="57">
        <v>2</v>
      </c>
      <c r="F95" s="50">
        <v>194681</v>
      </c>
      <c r="G95" s="48">
        <f t="shared" si="1"/>
        <v>389362</v>
      </c>
    </row>
    <row r="96" spans="1:7" ht="315" x14ac:dyDescent="0.25">
      <c r="A96" s="8">
        <v>85</v>
      </c>
      <c r="B96" s="11" t="s">
        <v>174</v>
      </c>
      <c r="C96" s="16" t="s">
        <v>175</v>
      </c>
      <c r="D96" s="33" t="s">
        <v>96</v>
      </c>
      <c r="E96" s="55">
        <v>2</v>
      </c>
      <c r="F96" s="33">
        <v>163300</v>
      </c>
      <c r="G96" s="48">
        <f t="shared" si="1"/>
        <v>326600</v>
      </c>
    </row>
    <row r="97" spans="1:7" ht="315" x14ac:dyDescent="0.25">
      <c r="A97" s="8">
        <v>86</v>
      </c>
      <c r="B97" s="11" t="s">
        <v>176</v>
      </c>
      <c r="C97" s="16" t="s">
        <v>177</v>
      </c>
      <c r="D97" s="33" t="s">
        <v>96</v>
      </c>
      <c r="E97" s="55">
        <v>4</v>
      </c>
      <c r="F97" s="33">
        <v>173233</v>
      </c>
      <c r="G97" s="48">
        <f t="shared" si="1"/>
        <v>692932</v>
      </c>
    </row>
    <row r="98" spans="1:7" ht="315" x14ac:dyDescent="0.25">
      <c r="A98" s="8">
        <v>87</v>
      </c>
      <c r="B98" s="11" t="s">
        <v>178</v>
      </c>
      <c r="C98" s="16" t="s">
        <v>179</v>
      </c>
      <c r="D98" s="33" t="s">
        <v>96</v>
      </c>
      <c r="E98" s="55">
        <v>4</v>
      </c>
      <c r="F98" s="33">
        <v>230976</v>
      </c>
      <c r="G98" s="48">
        <f t="shared" si="1"/>
        <v>923904</v>
      </c>
    </row>
    <row r="99" spans="1:7" ht="315" x14ac:dyDescent="0.25">
      <c r="A99" s="8">
        <v>88</v>
      </c>
      <c r="B99" s="11" t="s">
        <v>180</v>
      </c>
      <c r="C99" s="16" t="s">
        <v>181</v>
      </c>
      <c r="D99" s="33" t="s">
        <v>96</v>
      </c>
      <c r="E99" s="55">
        <v>2</v>
      </c>
      <c r="F99" s="33">
        <v>214478</v>
      </c>
      <c r="G99" s="48">
        <f t="shared" si="1"/>
        <v>428956</v>
      </c>
    </row>
    <row r="100" spans="1:7" ht="315" x14ac:dyDescent="0.25">
      <c r="A100" s="8">
        <v>89</v>
      </c>
      <c r="B100" s="11" t="s">
        <v>182</v>
      </c>
      <c r="C100" s="16" t="s">
        <v>183</v>
      </c>
      <c r="D100" s="33" t="s">
        <v>96</v>
      </c>
      <c r="E100" s="55">
        <v>2</v>
      </c>
      <c r="F100" s="33">
        <v>214478</v>
      </c>
      <c r="G100" s="48">
        <f t="shared" si="1"/>
        <v>428956</v>
      </c>
    </row>
    <row r="101" spans="1:7" ht="315" x14ac:dyDescent="0.25">
      <c r="A101" s="8">
        <v>90</v>
      </c>
      <c r="B101" s="11" t="s">
        <v>184</v>
      </c>
      <c r="C101" s="16" t="s">
        <v>185</v>
      </c>
      <c r="D101" s="33" t="s">
        <v>96</v>
      </c>
      <c r="E101" s="55">
        <v>45</v>
      </c>
      <c r="F101" s="33">
        <v>112189</v>
      </c>
      <c r="G101" s="48">
        <f t="shared" si="1"/>
        <v>5048505</v>
      </c>
    </row>
    <row r="102" spans="1:7" ht="315" x14ac:dyDescent="0.25">
      <c r="A102" s="8">
        <v>91</v>
      </c>
      <c r="B102" s="11" t="s">
        <v>186</v>
      </c>
      <c r="C102" s="16" t="s">
        <v>187</v>
      </c>
      <c r="D102" s="33" t="s">
        <v>96</v>
      </c>
      <c r="E102" s="55">
        <v>45</v>
      </c>
      <c r="F102" s="33">
        <v>174883</v>
      </c>
      <c r="G102" s="48">
        <f t="shared" si="1"/>
        <v>7869735</v>
      </c>
    </row>
    <row r="103" spans="1:7" ht="315" x14ac:dyDescent="0.25">
      <c r="A103" s="8">
        <v>92</v>
      </c>
      <c r="B103" s="11" t="s">
        <v>188</v>
      </c>
      <c r="C103" s="16" t="s">
        <v>189</v>
      </c>
      <c r="D103" s="33" t="s">
        <v>96</v>
      </c>
      <c r="E103" s="55">
        <v>1</v>
      </c>
      <c r="F103" s="33">
        <v>263972</v>
      </c>
      <c r="G103" s="48">
        <f t="shared" si="1"/>
        <v>263972</v>
      </c>
    </row>
    <row r="104" spans="1:7" ht="315" x14ac:dyDescent="0.25">
      <c r="A104" s="8">
        <v>93</v>
      </c>
      <c r="B104" s="11" t="s">
        <v>190</v>
      </c>
      <c r="C104" s="16" t="s">
        <v>191</v>
      </c>
      <c r="D104" s="33" t="s">
        <v>96</v>
      </c>
      <c r="E104" s="55">
        <v>1</v>
      </c>
      <c r="F104" s="33">
        <v>131987</v>
      </c>
      <c r="G104" s="48">
        <f t="shared" si="1"/>
        <v>131987</v>
      </c>
    </row>
    <row r="105" spans="1:7" ht="315" x14ac:dyDescent="0.25">
      <c r="A105" s="8">
        <v>94</v>
      </c>
      <c r="B105" s="11" t="s">
        <v>192</v>
      </c>
      <c r="C105" s="16" t="s">
        <v>193</v>
      </c>
      <c r="D105" s="33" t="s">
        <v>96</v>
      </c>
      <c r="E105" s="55">
        <v>1</v>
      </c>
      <c r="F105" s="33">
        <v>131987</v>
      </c>
      <c r="G105" s="48">
        <f t="shared" si="1"/>
        <v>131987</v>
      </c>
    </row>
    <row r="106" spans="1:7" ht="315" x14ac:dyDescent="0.25">
      <c r="A106" s="8">
        <v>95</v>
      </c>
      <c r="B106" s="11" t="s">
        <v>194</v>
      </c>
      <c r="C106" s="16" t="s">
        <v>195</v>
      </c>
      <c r="D106" s="33" t="s">
        <v>96</v>
      </c>
      <c r="E106" s="55">
        <v>1</v>
      </c>
      <c r="F106" s="33">
        <v>148485</v>
      </c>
      <c r="G106" s="48">
        <f t="shared" si="1"/>
        <v>148485</v>
      </c>
    </row>
    <row r="107" spans="1:7" ht="315" x14ac:dyDescent="0.25">
      <c r="A107" s="8">
        <v>96</v>
      </c>
      <c r="B107" s="11" t="s">
        <v>196</v>
      </c>
      <c r="C107" s="17" t="s">
        <v>197</v>
      </c>
      <c r="D107" s="33" t="s">
        <v>96</v>
      </c>
      <c r="E107" s="55">
        <v>1</v>
      </c>
      <c r="F107" s="33">
        <v>148485</v>
      </c>
      <c r="G107" s="48">
        <f t="shared" si="1"/>
        <v>148485</v>
      </c>
    </row>
    <row r="108" spans="1:7" ht="330" x14ac:dyDescent="0.25">
      <c r="A108" s="8">
        <v>97</v>
      </c>
      <c r="B108" s="11" t="s">
        <v>198</v>
      </c>
      <c r="C108" s="11" t="s">
        <v>199</v>
      </c>
      <c r="D108" s="33" t="s">
        <v>96</v>
      </c>
      <c r="E108" s="55">
        <v>1</v>
      </c>
      <c r="F108" s="33">
        <v>164983</v>
      </c>
      <c r="G108" s="48">
        <f t="shared" si="1"/>
        <v>164983</v>
      </c>
    </row>
    <row r="109" spans="1:7" ht="330" x14ac:dyDescent="0.25">
      <c r="A109" s="8">
        <v>98</v>
      </c>
      <c r="B109" s="11" t="s">
        <v>200</v>
      </c>
      <c r="C109" s="11" t="s">
        <v>201</v>
      </c>
      <c r="D109" s="33" t="s">
        <v>96</v>
      </c>
      <c r="E109" s="55">
        <v>1</v>
      </c>
      <c r="F109" s="33">
        <v>165751</v>
      </c>
      <c r="G109" s="48">
        <f t="shared" si="1"/>
        <v>165751</v>
      </c>
    </row>
    <row r="110" spans="1:7" ht="120" x14ac:dyDescent="0.25">
      <c r="A110" s="8">
        <v>99</v>
      </c>
      <c r="B110" s="11" t="s">
        <v>202</v>
      </c>
      <c r="C110" s="11" t="s">
        <v>203</v>
      </c>
      <c r="D110" s="33" t="s">
        <v>204</v>
      </c>
      <c r="E110" s="55">
        <v>25</v>
      </c>
      <c r="F110" s="33">
        <v>51441</v>
      </c>
      <c r="G110" s="48">
        <f t="shared" si="1"/>
        <v>1286025</v>
      </c>
    </row>
    <row r="111" spans="1:7" ht="150" x14ac:dyDescent="0.25">
      <c r="A111" s="8">
        <v>100</v>
      </c>
      <c r="B111" s="11" t="s">
        <v>205</v>
      </c>
      <c r="C111" s="11" t="s">
        <v>206</v>
      </c>
      <c r="D111" s="33" t="s">
        <v>204</v>
      </c>
      <c r="E111" s="55">
        <v>20</v>
      </c>
      <c r="F111" s="33">
        <v>24728</v>
      </c>
      <c r="G111" s="48">
        <f t="shared" si="1"/>
        <v>494560</v>
      </c>
    </row>
    <row r="112" spans="1:7" ht="210" x14ac:dyDescent="0.25">
      <c r="A112" s="8">
        <v>101</v>
      </c>
      <c r="B112" s="11" t="s">
        <v>207</v>
      </c>
      <c r="C112" s="11" t="s">
        <v>208</v>
      </c>
      <c r="D112" s="33" t="s">
        <v>204</v>
      </c>
      <c r="E112" s="55">
        <v>2</v>
      </c>
      <c r="F112" s="33">
        <v>41246</v>
      </c>
      <c r="G112" s="48">
        <f t="shared" si="1"/>
        <v>82492</v>
      </c>
    </row>
    <row r="113" spans="1:7" ht="105" x14ac:dyDescent="0.25">
      <c r="A113" s="8">
        <v>102</v>
      </c>
      <c r="B113" s="11" t="s">
        <v>209</v>
      </c>
      <c r="C113" s="11" t="s">
        <v>210</v>
      </c>
      <c r="D113" s="33" t="s">
        <v>204</v>
      </c>
      <c r="E113" s="55">
        <v>2</v>
      </c>
      <c r="F113" s="33">
        <v>98989</v>
      </c>
      <c r="G113" s="48">
        <f t="shared" si="1"/>
        <v>197978</v>
      </c>
    </row>
    <row r="114" spans="1:7" ht="330" x14ac:dyDescent="0.25">
      <c r="A114" s="8">
        <v>103</v>
      </c>
      <c r="B114" s="25" t="s">
        <v>211</v>
      </c>
      <c r="C114" s="11" t="s">
        <v>212</v>
      </c>
      <c r="D114" s="33" t="s">
        <v>18</v>
      </c>
      <c r="E114" s="55">
        <v>8</v>
      </c>
      <c r="F114" s="33">
        <v>156200</v>
      </c>
      <c r="G114" s="48">
        <f t="shared" si="1"/>
        <v>1249600</v>
      </c>
    </row>
    <row r="115" spans="1:7" ht="315" x14ac:dyDescent="0.25">
      <c r="A115" s="8">
        <v>104</v>
      </c>
      <c r="B115" s="25" t="s">
        <v>213</v>
      </c>
      <c r="C115" s="11" t="s">
        <v>214</v>
      </c>
      <c r="D115" s="33" t="s">
        <v>96</v>
      </c>
      <c r="E115" s="57">
        <v>8</v>
      </c>
      <c r="F115" s="50">
        <v>189447</v>
      </c>
      <c r="G115" s="48">
        <f t="shared" si="1"/>
        <v>1515576</v>
      </c>
    </row>
    <row r="116" spans="1:7" ht="315" x14ac:dyDescent="0.25">
      <c r="A116" s="8">
        <v>105</v>
      </c>
      <c r="B116" s="26" t="s">
        <v>215</v>
      </c>
      <c r="C116" s="27" t="s">
        <v>216</v>
      </c>
      <c r="D116" s="33" t="s">
        <v>96</v>
      </c>
      <c r="E116" s="57">
        <v>1</v>
      </c>
      <c r="F116" s="50">
        <v>118877</v>
      </c>
      <c r="G116" s="48">
        <f t="shared" si="1"/>
        <v>118877</v>
      </c>
    </row>
    <row r="117" spans="1:7" ht="330" x14ac:dyDescent="0.25">
      <c r="A117" s="8">
        <v>106</v>
      </c>
      <c r="B117" s="25" t="s">
        <v>217</v>
      </c>
      <c r="C117" s="11" t="s">
        <v>218</v>
      </c>
      <c r="D117" s="33" t="s">
        <v>96</v>
      </c>
      <c r="E117" s="55">
        <v>8</v>
      </c>
      <c r="F117" s="33">
        <v>189447</v>
      </c>
      <c r="G117" s="48">
        <f t="shared" si="1"/>
        <v>1515576</v>
      </c>
    </row>
    <row r="118" spans="1:7" ht="120" x14ac:dyDescent="0.25">
      <c r="A118" s="8">
        <v>107</v>
      </c>
      <c r="B118" s="11" t="s">
        <v>219</v>
      </c>
      <c r="C118" s="16" t="s">
        <v>220</v>
      </c>
      <c r="D118" s="51" t="s">
        <v>110</v>
      </c>
      <c r="E118" s="58">
        <v>60</v>
      </c>
      <c r="F118" s="51">
        <v>97317</v>
      </c>
      <c r="G118" s="48">
        <f t="shared" si="1"/>
        <v>5839020</v>
      </c>
    </row>
    <row r="119" spans="1:7" ht="120" x14ac:dyDescent="0.25">
      <c r="A119" s="8">
        <v>108</v>
      </c>
      <c r="B119" s="11" t="s">
        <v>221</v>
      </c>
      <c r="C119" s="16" t="s">
        <v>222</v>
      </c>
      <c r="D119" s="51" t="s">
        <v>110</v>
      </c>
      <c r="E119" s="58">
        <v>35</v>
      </c>
      <c r="F119" s="51">
        <v>129976</v>
      </c>
      <c r="G119" s="48">
        <f t="shared" si="1"/>
        <v>4549160</v>
      </c>
    </row>
    <row r="120" spans="1:7" ht="90" x14ac:dyDescent="0.25">
      <c r="A120" s="8">
        <v>109</v>
      </c>
      <c r="B120" s="11" t="s">
        <v>223</v>
      </c>
      <c r="C120" s="16" t="s">
        <v>224</v>
      </c>
      <c r="D120" s="51" t="s">
        <v>96</v>
      </c>
      <c r="E120" s="58">
        <v>10</v>
      </c>
      <c r="F120" s="51">
        <v>105718</v>
      </c>
      <c r="G120" s="48">
        <f t="shared" si="1"/>
        <v>1057180</v>
      </c>
    </row>
    <row r="121" spans="1:7" ht="120" x14ac:dyDescent="0.25">
      <c r="A121" s="8">
        <v>110</v>
      </c>
      <c r="B121" s="11" t="s">
        <v>225</v>
      </c>
      <c r="C121" s="16" t="s">
        <v>226</v>
      </c>
      <c r="D121" s="51" t="s">
        <v>96</v>
      </c>
      <c r="E121" s="58">
        <v>10</v>
      </c>
      <c r="F121" s="51">
        <v>736533</v>
      </c>
      <c r="G121" s="48">
        <f t="shared" si="1"/>
        <v>7365330</v>
      </c>
    </row>
    <row r="122" spans="1:7" ht="135" x14ac:dyDescent="0.25">
      <c r="A122" s="8">
        <v>111</v>
      </c>
      <c r="B122" s="11" t="s">
        <v>227</v>
      </c>
      <c r="C122" s="16" t="s">
        <v>228</v>
      </c>
      <c r="D122" s="51" t="s">
        <v>96</v>
      </c>
      <c r="E122" s="58">
        <v>28</v>
      </c>
      <c r="F122" s="51">
        <v>163336</v>
      </c>
      <c r="G122" s="48">
        <f t="shared" si="1"/>
        <v>4573408</v>
      </c>
    </row>
    <row r="123" spans="1:7" ht="120" x14ac:dyDescent="0.25">
      <c r="A123" s="8">
        <v>112</v>
      </c>
      <c r="B123" s="11" t="s">
        <v>229</v>
      </c>
      <c r="C123" s="16" t="s">
        <v>230</v>
      </c>
      <c r="D123" s="51" t="s">
        <v>7</v>
      </c>
      <c r="E123" s="58">
        <v>8</v>
      </c>
      <c r="F123" s="51">
        <v>129380</v>
      </c>
      <c r="G123" s="48">
        <f t="shared" si="1"/>
        <v>1035040</v>
      </c>
    </row>
    <row r="124" spans="1:7" ht="120" x14ac:dyDescent="0.25">
      <c r="A124" s="8">
        <v>113</v>
      </c>
      <c r="B124" s="11" t="s">
        <v>231</v>
      </c>
      <c r="C124" s="16" t="s">
        <v>232</v>
      </c>
      <c r="D124" s="51" t="s">
        <v>7</v>
      </c>
      <c r="E124" s="58">
        <v>8</v>
      </c>
      <c r="F124" s="51">
        <v>129380</v>
      </c>
      <c r="G124" s="48">
        <f t="shared" si="1"/>
        <v>1035040</v>
      </c>
    </row>
    <row r="125" spans="1:7" ht="120" x14ac:dyDescent="0.25">
      <c r="A125" s="8">
        <v>114</v>
      </c>
      <c r="B125" s="11" t="s">
        <v>233</v>
      </c>
      <c r="C125" s="16" t="s">
        <v>234</v>
      </c>
      <c r="D125" s="51" t="s">
        <v>7</v>
      </c>
      <c r="E125" s="58">
        <v>8</v>
      </c>
      <c r="F125" s="51">
        <v>129380</v>
      </c>
      <c r="G125" s="48">
        <f t="shared" si="1"/>
        <v>1035040</v>
      </c>
    </row>
    <row r="126" spans="1:7" ht="60" x14ac:dyDescent="0.25">
      <c r="A126" s="8">
        <v>115</v>
      </c>
      <c r="B126" s="17" t="s">
        <v>235</v>
      </c>
      <c r="C126" s="17" t="s">
        <v>236</v>
      </c>
      <c r="D126" s="52" t="s">
        <v>27</v>
      </c>
      <c r="E126" s="59">
        <v>2</v>
      </c>
      <c r="F126" s="52">
        <v>85000</v>
      </c>
      <c r="G126" s="48">
        <f t="shared" si="1"/>
        <v>170000</v>
      </c>
    </row>
    <row r="127" spans="1:7" ht="60" x14ac:dyDescent="0.25">
      <c r="A127" s="8">
        <v>116</v>
      </c>
      <c r="B127" s="11" t="s">
        <v>237</v>
      </c>
      <c r="C127" s="11" t="s">
        <v>238</v>
      </c>
      <c r="D127" s="52" t="s">
        <v>27</v>
      </c>
      <c r="E127" s="58">
        <v>5</v>
      </c>
      <c r="F127" s="51">
        <v>70000</v>
      </c>
      <c r="G127" s="48">
        <f t="shared" si="1"/>
        <v>350000</v>
      </c>
    </row>
    <row r="128" spans="1:7" ht="60" x14ac:dyDescent="0.25">
      <c r="A128" s="8">
        <v>117</v>
      </c>
      <c r="B128" s="11" t="s">
        <v>239</v>
      </c>
      <c r="C128" s="11" t="s">
        <v>240</v>
      </c>
      <c r="D128" s="52" t="s">
        <v>27</v>
      </c>
      <c r="E128" s="58">
        <v>100</v>
      </c>
      <c r="F128" s="51">
        <v>80000</v>
      </c>
      <c r="G128" s="48">
        <f t="shared" si="1"/>
        <v>8000000</v>
      </c>
    </row>
    <row r="129" spans="1:7" ht="60" x14ac:dyDescent="0.25">
      <c r="A129" s="8">
        <v>118</v>
      </c>
      <c r="B129" s="11" t="s">
        <v>241</v>
      </c>
      <c r="C129" s="11" t="s">
        <v>242</v>
      </c>
      <c r="D129" s="52" t="s">
        <v>27</v>
      </c>
      <c r="E129" s="58">
        <v>50</v>
      </c>
      <c r="F129" s="51">
        <v>70000</v>
      </c>
      <c r="G129" s="48">
        <f t="shared" si="1"/>
        <v>3500000</v>
      </c>
    </row>
    <row r="130" spans="1:7" ht="60" x14ac:dyDescent="0.25">
      <c r="A130" s="8">
        <v>119</v>
      </c>
      <c r="B130" s="11" t="s">
        <v>243</v>
      </c>
      <c r="C130" s="11" t="s">
        <v>244</v>
      </c>
      <c r="D130" s="52" t="s">
        <v>27</v>
      </c>
      <c r="E130" s="58">
        <v>5</v>
      </c>
      <c r="F130" s="51">
        <v>70000</v>
      </c>
      <c r="G130" s="48">
        <f t="shared" si="1"/>
        <v>350000</v>
      </c>
    </row>
    <row r="131" spans="1:7" ht="60" x14ac:dyDescent="0.25">
      <c r="A131" s="8">
        <v>120</v>
      </c>
      <c r="B131" s="11" t="s">
        <v>245</v>
      </c>
      <c r="C131" s="11" t="s">
        <v>246</v>
      </c>
      <c r="D131" s="52" t="s">
        <v>27</v>
      </c>
      <c r="E131" s="58">
        <v>10</v>
      </c>
      <c r="F131" s="51">
        <v>45000</v>
      </c>
      <c r="G131" s="48">
        <f t="shared" si="1"/>
        <v>450000</v>
      </c>
    </row>
    <row r="132" spans="1:7" ht="60" x14ac:dyDescent="0.25">
      <c r="A132" s="8">
        <v>121</v>
      </c>
      <c r="B132" s="11" t="s">
        <v>247</v>
      </c>
      <c r="C132" s="11" t="s">
        <v>248</v>
      </c>
      <c r="D132" s="52" t="s">
        <v>27</v>
      </c>
      <c r="E132" s="58">
        <v>1</v>
      </c>
      <c r="F132" s="51">
        <v>45000</v>
      </c>
      <c r="G132" s="48">
        <f t="shared" si="1"/>
        <v>45000</v>
      </c>
    </row>
    <row r="133" spans="1:7" ht="60" x14ac:dyDescent="0.25">
      <c r="A133" s="8">
        <v>122</v>
      </c>
      <c r="B133" s="11" t="s">
        <v>249</v>
      </c>
      <c r="C133" s="11" t="s">
        <v>250</v>
      </c>
      <c r="D133" s="52" t="s">
        <v>27</v>
      </c>
      <c r="E133" s="58">
        <v>2</v>
      </c>
      <c r="F133" s="51">
        <v>70000</v>
      </c>
      <c r="G133" s="48">
        <f t="shared" si="1"/>
        <v>140000</v>
      </c>
    </row>
    <row r="134" spans="1:7" ht="90" x14ac:dyDescent="0.25">
      <c r="A134" s="8">
        <v>123</v>
      </c>
      <c r="B134" s="11" t="s">
        <v>251</v>
      </c>
      <c r="C134" s="11" t="s">
        <v>252</v>
      </c>
      <c r="D134" s="52" t="s">
        <v>27</v>
      </c>
      <c r="E134" s="58">
        <v>1</v>
      </c>
      <c r="F134" s="51">
        <v>50000</v>
      </c>
      <c r="G134" s="48">
        <f t="shared" si="1"/>
        <v>50000</v>
      </c>
    </row>
    <row r="135" spans="1:7" ht="90" x14ac:dyDescent="0.25">
      <c r="A135" s="8">
        <v>124</v>
      </c>
      <c r="B135" s="23" t="s">
        <v>253</v>
      </c>
      <c r="C135" s="23" t="s">
        <v>254</v>
      </c>
      <c r="D135" s="52" t="s">
        <v>27</v>
      </c>
      <c r="E135" s="58">
        <v>1</v>
      </c>
      <c r="F135" s="51">
        <v>50000</v>
      </c>
      <c r="G135" s="48">
        <f t="shared" si="1"/>
        <v>50000</v>
      </c>
    </row>
    <row r="136" spans="1:7" ht="75" x14ac:dyDescent="0.25">
      <c r="A136" s="8">
        <v>125</v>
      </c>
      <c r="B136" s="11" t="s">
        <v>255</v>
      </c>
      <c r="C136" s="11" t="s">
        <v>256</v>
      </c>
      <c r="D136" s="52" t="s">
        <v>27</v>
      </c>
      <c r="E136" s="58">
        <v>1</v>
      </c>
      <c r="F136" s="51">
        <v>50000</v>
      </c>
      <c r="G136" s="48">
        <f t="shared" si="1"/>
        <v>50000</v>
      </c>
    </row>
    <row r="137" spans="1:7" ht="15.75" x14ac:dyDescent="0.25">
      <c r="A137" s="8">
        <v>126</v>
      </c>
      <c r="B137" s="28" t="s">
        <v>272</v>
      </c>
      <c r="C137" s="28" t="s">
        <v>270</v>
      </c>
      <c r="D137" s="39" t="s">
        <v>271</v>
      </c>
      <c r="E137" s="60">
        <v>1</v>
      </c>
      <c r="F137" s="33">
        <v>78870</v>
      </c>
      <c r="G137" s="48">
        <f t="shared" si="1"/>
        <v>78870</v>
      </c>
    </row>
    <row r="138" spans="1:7" ht="15.75" x14ac:dyDescent="0.25">
      <c r="A138" s="8">
        <v>127</v>
      </c>
      <c r="B138" s="28" t="s">
        <v>273</v>
      </c>
      <c r="C138" s="28" t="s">
        <v>274</v>
      </c>
      <c r="D138" s="39" t="s">
        <v>271</v>
      </c>
      <c r="E138" s="60">
        <v>0.25</v>
      </c>
      <c r="F138" s="33">
        <v>75000</v>
      </c>
      <c r="G138" s="48">
        <f t="shared" si="1"/>
        <v>18750</v>
      </c>
    </row>
    <row r="139" spans="1:7" ht="45" x14ac:dyDescent="0.25">
      <c r="A139" s="8">
        <v>128</v>
      </c>
      <c r="B139" s="28" t="s">
        <v>275</v>
      </c>
      <c r="C139" s="28" t="s">
        <v>276</v>
      </c>
      <c r="D139" s="39" t="s">
        <v>7</v>
      </c>
      <c r="E139" s="60">
        <v>50</v>
      </c>
      <c r="F139" s="33">
        <v>220</v>
      </c>
      <c r="G139" s="48">
        <f t="shared" si="1"/>
        <v>11000</v>
      </c>
    </row>
    <row r="140" spans="1:7" ht="15.75" x14ac:dyDescent="0.25">
      <c r="A140" s="8">
        <v>129</v>
      </c>
      <c r="B140" s="29" t="s">
        <v>277</v>
      </c>
      <c r="C140" s="28" t="s">
        <v>278</v>
      </c>
      <c r="D140" s="39" t="s">
        <v>271</v>
      </c>
      <c r="E140" s="60">
        <v>0.25</v>
      </c>
      <c r="F140" s="33">
        <v>49500</v>
      </c>
      <c r="G140" s="48">
        <f t="shared" si="1"/>
        <v>12375</v>
      </c>
    </row>
    <row r="141" spans="1:7" ht="45" x14ac:dyDescent="0.25">
      <c r="A141" s="8">
        <v>130</v>
      </c>
      <c r="B141" s="28" t="s">
        <v>279</v>
      </c>
      <c r="C141" s="28" t="s">
        <v>280</v>
      </c>
      <c r="D141" s="39" t="s">
        <v>281</v>
      </c>
      <c r="E141" s="60">
        <v>2</v>
      </c>
      <c r="F141" s="33">
        <v>112795</v>
      </c>
      <c r="G141" s="48">
        <f t="shared" ref="G141:G170" si="2">E141*F141</f>
        <v>225590</v>
      </c>
    </row>
    <row r="142" spans="1:7" ht="45" x14ac:dyDescent="0.25">
      <c r="A142" s="8">
        <v>131</v>
      </c>
      <c r="B142" s="28" t="s">
        <v>282</v>
      </c>
      <c r="C142" s="28" t="s">
        <v>283</v>
      </c>
      <c r="D142" s="39" t="s">
        <v>27</v>
      </c>
      <c r="E142" s="60">
        <v>5</v>
      </c>
      <c r="F142" s="33">
        <v>10000</v>
      </c>
      <c r="G142" s="48">
        <f t="shared" si="2"/>
        <v>50000</v>
      </c>
    </row>
    <row r="143" spans="1:7" ht="45" x14ac:dyDescent="0.25">
      <c r="A143" s="8">
        <v>132</v>
      </c>
      <c r="B143" s="28" t="s">
        <v>284</v>
      </c>
      <c r="C143" s="28" t="s">
        <v>283</v>
      </c>
      <c r="D143" s="39" t="s">
        <v>27</v>
      </c>
      <c r="E143" s="60">
        <v>9</v>
      </c>
      <c r="F143" s="33">
        <v>10000</v>
      </c>
      <c r="G143" s="48">
        <f t="shared" si="2"/>
        <v>90000</v>
      </c>
    </row>
    <row r="144" spans="1:7" ht="45" x14ac:dyDescent="0.25">
      <c r="A144" s="8">
        <v>133</v>
      </c>
      <c r="B144" s="28" t="s">
        <v>285</v>
      </c>
      <c r="C144" s="28" t="s">
        <v>283</v>
      </c>
      <c r="D144" s="39" t="s">
        <v>27</v>
      </c>
      <c r="E144" s="60">
        <v>65</v>
      </c>
      <c r="F144" s="33">
        <v>10000</v>
      </c>
      <c r="G144" s="48">
        <f t="shared" si="2"/>
        <v>650000</v>
      </c>
    </row>
    <row r="145" spans="1:7" ht="45" x14ac:dyDescent="0.25">
      <c r="A145" s="8">
        <v>134</v>
      </c>
      <c r="B145" s="28" t="s">
        <v>286</v>
      </c>
      <c r="C145" s="28" t="s">
        <v>283</v>
      </c>
      <c r="D145" s="33" t="s">
        <v>27</v>
      </c>
      <c r="E145" s="60">
        <v>5</v>
      </c>
      <c r="F145" s="33">
        <v>10000</v>
      </c>
      <c r="G145" s="48">
        <f t="shared" si="2"/>
        <v>50000</v>
      </c>
    </row>
    <row r="146" spans="1:7" ht="60" x14ac:dyDescent="0.25">
      <c r="A146" s="8">
        <v>135</v>
      </c>
      <c r="B146" s="28" t="s">
        <v>287</v>
      </c>
      <c r="C146" s="28" t="s">
        <v>288</v>
      </c>
      <c r="D146" s="33" t="s">
        <v>281</v>
      </c>
      <c r="E146" s="60">
        <v>3</v>
      </c>
      <c r="F146" s="33">
        <v>23760</v>
      </c>
      <c r="G146" s="48">
        <f t="shared" si="2"/>
        <v>71280</v>
      </c>
    </row>
    <row r="147" spans="1:7" ht="60" x14ac:dyDescent="0.25">
      <c r="A147" s="8">
        <v>136</v>
      </c>
      <c r="B147" s="28" t="s">
        <v>289</v>
      </c>
      <c r="C147" s="28" t="s">
        <v>290</v>
      </c>
      <c r="D147" s="33" t="s">
        <v>281</v>
      </c>
      <c r="E147" s="60">
        <v>2</v>
      </c>
      <c r="F147" s="33">
        <v>37400</v>
      </c>
      <c r="G147" s="48">
        <f t="shared" si="2"/>
        <v>74800</v>
      </c>
    </row>
    <row r="148" spans="1:7" ht="75" x14ac:dyDescent="0.25">
      <c r="A148" s="8">
        <v>137</v>
      </c>
      <c r="B148" s="28" t="s">
        <v>291</v>
      </c>
      <c r="C148" s="28" t="s">
        <v>290</v>
      </c>
      <c r="D148" s="33" t="s">
        <v>99</v>
      </c>
      <c r="E148" s="60">
        <v>2</v>
      </c>
      <c r="F148" s="33">
        <v>72100</v>
      </c>
      <c r="G148" s="48">
        <f t="shared" si="2"/>
        <v>144200</v>
      </c>
    </row>
    <row r="149" spans="1:7" ht="45" x14ac:dyDescent="0.25">
      <c r="A149" s="8">
        <v>138</v>
      </c>
      <c r="B149" s="28" t="s">
        <v>292</v>
      </c>
      <c r="C149" s="28" t="s">
        <v>293</v>
      </c>
      <c r="D149" s="33" t="s">
        <v>294</v>
      </c>
      <c r="E149" s="60">
        <v>4</v>
      </c>
      <c r="F149" s="33">
        <v>61200</v>
      </c>
      <c r="G149" s="48">
        <f t="shared" si="2"/>
        <v>244800</v>
      </c>
    </row>
    <row r="150" spans="1:7" ht="45" x14ac:dyDescent="0.25">
      <c r="A150" s="8">
        <v>139</v>
      </c>
      <c r="B150" s="28" t="s">
        <v>295</v>
      </c>
      <c r="C150" s="28" t="s">
        <v>296</v>
      </c>
      <c r="D150" s="33" t="s">
        <v>294</v>
      </c>
      <c r="E150" s="60">
        <v>4</v>
      </c>
      <c r="F150" s="33">
        <v>48960</v>
      </c>
      <c r="G150" s="48">
        <f t="shared" si="2"/>
        <v>195840</v>
      </c>
    </row>
    <row r="151" spans="1:7" ht="30" x14ac:dyDescent="0.25">
      <c r="A151" s="8">
        <v>140</v>
      </c>
      <c r="B151" s="28" t="s">
        <v>297</v>
      </c>
      <c r="C151" s="28" t="s">
        <v>288</v>
      </c>
      <c r="D151" s="33" t="s">
        <v>294</v>
      </c>
      <c r="E151" s="60">
        <v>4</v>
      </c>
      <c r="F151" s="33">
        <v>23800</v>
      </c>
      <c r="G151" s="48">
        <f t="shared" si="2"/>
        <v>95200</v>
      </c>
    </row>
    <row r="152" spans="1:7" ht="30" x14ac:dyDescent="0.25">
      <c r="A152" s="8">
        <v>141</v>
      </c>
      <c r="B152" s="30" t="s">
        <v>298</v>
      </c>
      <c r="C152" s="28" t="s">
        <v>288</v>
      </c>
      <c r="D152" s="33" t="s">
        <v>294</v>
      </c>
      <c r="E152" s="61">
        <v>4</v>
      </c>
      <c r="F152" s="53">
        <v>146200</v>
      </c>
      <c r="G152" s="48">
        <f t="shared" si="2"/>
        <v>584800</v>
      </c>
    </row>
    <row r="153" spans="1:7" ht="45" x14ac:dyDescent="0.25">
      <c r="A153" s="8">
        <v>142</v>
      </c>
      <c r="B153" s="30" t="s">
        <v>299</v>
      </c>
      <c r="C153" s="28" t="s">
        <v>288</v>
      </c>
      <c r="D153" s="33" t="s">
        <v>294</v>
      </c>
      <c r="E153" s="61">
        <v>4</v>
      </c>
      <c r="F153" s="53">
        <v>143650</v>
      </c>
      <c r="G153" s="48">
        <f t="shared" si="2"/>
        <v>574600</v>
      </c>
    </row>
    <row r="154" spans="1:7" ht="60" x14ac:dyDescent="0.25">
      <c r="A154" s="8">
        <v>143</v>
      </c>
      <c r="B154" s="28" t="s">
        <v>300</v>
      </c>
      <c r="C154" s="28" t="s">
        <v>301</v>
      </c>
      <c r="D154" s="33" t="s">
        <v>99</v>
      </c>
      <c r="E154" s="60">
        <v>4</v>
      </c>
      <c r="F154" s="33">
        <v>51000</v>
      </c>
      <c r="G154" s="48">
        <f t="shared" si="2"/>
        <v>204000</v>
      </c>
    </row>
    <row r="155" spans="1:7" ht="225" x14ac:dyDescent="0.25">
      <c r="A155" s="8">
        <v>144</v>
      </c>
      <c r="B155" s="11" t="s">
        <v>302</v>
      </c>
      <c r="C155" s="16" t="s">
        <v>303</v>
      </c>
      <c r="D155" s="33" t="s">
        <v>27</v>
      </c>
      <c r="E155" s="55">
        <v>12</v>
      </c>
      <c r="F155" s="33">
        <v>181600</v>
      </c>
      <c r="G155" s="48">
        <f t="shared" si="2"/>
        <v>2179200</v>
      </c>
    </row>
    <row r="156" spans="1:7" ht="135" x14ac:dyDescent="0.25">
      <c r="A156" s="8">
        <v>145</v>
      </c>
      <c r="B156" s="31" t="s">
        <v>304</v>
      </c>
      <c r="C156" s="32" t="s">
        <v>305</v>
      </c>
      <c r="D156" s="33" t="s">
        <v>27</v>
      </c>
      <c r="E156" s="55">
        <v>10</v>
      </c>
      <c r="F156" s="33">
        <v>128687</v>
      </c>
      <c r="G156" s="48">
        <f t="shared" si="2"/>
        <v>1286870</v>
      </c>
    </row>
    <row r="157" spans="1:7" ht="45" x14ac:dyDescent="0.25">
      <c r="A157" s="8">
        <v>146</v>
      </c>
      <c r="B157" s="34" t="s">
        <v>306</v>
      </c>
      <c r="C157" s="34" t="s">
        <v>307</v>
      </c>
      <c r="D157" s="33" t="s">
        <v>27</v>
      </c>
      <c r="E157" s="55">
        <v>15</v>
      </c>
      <c r="F157" s="33">
        <v>42700</v>
      </c>
      <c r="G157" s="48">
        <f t="shared" si="2"/>
        <v>640500</v>
      </c>
    </row>
    <row r="158" spans="1:7" ht="30" x14ac:dyDescent="0.25">
      <c r="A158" s="8">
        <v>147</v>
      </c>
      <c r="B158" s="34" t="s">
        <v>308</v>
      </c>
      <c r="C158" s="34" t="s">
        <v>309</v>
      </c>
      <c r="D158" s="33" t="s">
        <v>27</v>
      </c>
      <c r="E158" s="55">
        <v>2</v>
      </c>
      <c r="F158" s="33">
        <v>19800</v>
      </c>
      <c r="G158" s="48">
        <f t="shared" si="2"/>
        <v>39600</v>
      </c>
    </row>
    <row r="159" spans="1:7" ht="30" x14ac:dyDescent="0.25">
      <c r="A159" s="8">
        <v>148</v>
      </c>
      <c r="B159" s="35" t="s">
        <v>310</v>
      </c>
      <c r="C159" s="36" t="s">
        <v>311</v>
      </c>
      <c r="D159" s="33" t="s">
        <v>7</v>
      </c>
      <c r="E159" s="55">
        <v>1</v>
      </c>
      <c r="F159" s="33">
        <v>203500</v>
      </c>
      <c r="G159" s="48">
        <f t="shared" si="2"/>
        <v>203500</v>
      </c>
    </row>
    <row r="160" spans="1:7" ht="30" x14ac:dyDescent="0.25">
      <c r="A160" s="8">
        <v>149</v>
      </c>
      <c r="B160" s="37" t="s">
        <v>312</v>
      </c>
      <c r="C160" s="38" t="s">
        <v>126</v>
      </c>
      <c r="D160" s="42" t="s">
        <v>27</v>
      </c>
      <c r="E160" s="60">
        <v>2</v>
      </c>
      <c r="F160" s="39">
        <v>45000</v>
      </c>
      <c r="G160" s="48">
        <f t="shared" si="2"/>
        <v>90000</v>
      </c>
    </row>
    <row r="161" spans="1:7" ht="30" x14ac:dyDescent="0.25">
      <c r="A161" s="8">
        <v>150</v>
      </c>
      <c r="B161" s="40" t="s">
        <v>313</v>
      </c>
      <c r="C161" s="41" t="s">
        <v>314</v>
      </c>
      <c r="D161" s="42" t="s">
        <v>7</v>
      </c>
      <c r="E161" s="62">
        <v>2000</v>
      </c>
      <c r="F161" s="39">
        <v>140</v>
      </c>
      <c r="G161" s="48">
        <f t="shared" si="2"/>
        <v>280000</v>
      </c>
    </row>
    <row r="162" spans="1:7" ht="105" x14ac:dyDescent="0.25">
      <c r="A162" s="8">
        <v>151</v>
      </c>
      <c r="B162" s="32" t="s">
        <v>315</v>
      </c>
      <c r="C162" s="43" t="s">
        <v>316</v>
      </c>
      <c r="D162" s="33" t="s">
        <v>27</v>
      </c>
      <c r="E162" s="55">
        <v>6</v>
      </c>
      <c r="F162" s="33">
        <v>519907</v>
      </c>
      <c r="G162" s="48">
        <f t="shared" si="2"/>
        <v>3119442</v>
      </c>
    </row>
    <row r="163" spans="1:7" ht="30" x14ac:dyDescent="0.25">
      <c r="A163" s="8">
        <v>152</v>
      </c>
      <c r="B163" s="32" t="s">
        <v>317</v>
      </c>
      <c r="C163" s="32" t="s">
        <v>318</v>
      </c>
      <c r="D163" s="33" t="s">
        <v>27</v>
      </c>
      <c r="E163" s="55">
        <v>5</v>
      </c>
      <c r="F163" s="33">
        <v>18000</v>
      </c>
      <c r="G163" s="48">
        <f t="shared" si="2"/>
        <v>90000</v>
      </c>
    </row>
    <row r="164" spans="1:7" ht="30" x14ac:dyDescent="0.25">
      <c r="A164" s="8">
        <v>153</v>
      </c>
      <c r="B164" s="45" t="s">
        <v>319</v>
      </c>
      <c r="C164" s="45" t="s">
        <v>320</v>
      </c>
      <c r="D164" s="54" t="s">
        <v>27</v>
      </c>
      <c r="E164" s="63">
        <v>500</v>
      </c>
      <c r="F164" s="54">
        <v>360</v>
      </c>
      <c r="G164" s="48">
        <f t="shared" si="2"/>
        <v>180000</v>
      </c>
    </row>
    <row r="165" spans="1:7" ht="15.75" x14ac:dyDescent="0.25">
      <c r="A165" s="8">
        <v>154</v>
      </c>
      <c r="B165" s="46" t="s">
        <v>321</v>
      </c>
      <c r="C165" s="45" t="s">
        <v>322</v>
      </c>
      <c r="D165" s="54" t="s">
        <v>7</v>
      </c>
      <c r="E165" s="63">
        <v>12000</v>
      </c>
      <c r="F165" s="54">
        <v>75</v>
      </c>
      <c r="G165" s="48">
        <f t="shared" si="2"/>
        <v>900000</v>
      </c>
    </row>
    <row r="166" spans="1:7" ht="45" x14ac:dyDescent="0.25">
      <c r="A166" s="8">
        <v>155</v>
      </c>
      <c r="B166" s="46" t="s">
        <v>323</v>
      </c>
      <c r="C166" s="45" t="s">
        <v>323</v>
      </c>
      <c r="D166" s="54" t="s">
        <v>324</v>
      </c>
      <c r="E166" s="63">
        <v>5</v>
      </c>
      <c r="F166" s="54">
        <v>11000</v>
      </c>
      <c r="G166" s="48">
        <f t="shared" si="2"/>
        <v>55000</v>
      </c>
    </row>
    <row r="167" spans="1:7" ht="75" x14ac:dyDescent="0.25">
      <c r="A167" s="8">
        <v>156</v>
      </c>
      <c r="B167" s="37" t="s">
        <v>325</v>
      </c>
      <c r="C167" s="37" t="s">
        <v>326</v>
      </c>
      <c r="D167" s="54" t="s">
        <v>204</v>
      </c>
      <c r="E167" s="63">
        <v>1000</v>
      </c>
      <c r="F167" s="54">
        <v>130</v>
      </c>
      <c r="G167" s="48">
        <f t="shared" si="2"/>
        <v>130000</v>
      </c>
    </row>
    <row r="168" spans="1:7" ht="75" x14ac:dyDescent="0.25">
      <c r="A168" s="8">
        <v>157</v>
      </c>
      <c r="B168" s="37" t="s">
        <v>325</v>
      </c>
      <c r="C168" s="37" t="s">
        <v>327</v>
      </c>
      <c r="D168" s="54" t="s">
        <v>204</v>
      </c>
      <c r="E168" s="63">
        <v>500</v>
      </c>
      <c r="F168" s="54">
        <v>180</v>
      </c>
      <c r="G168" s="48">
        <f t="shared" si="2"/>
        <v>90000</v>
      </c>
    </row>
    <row r="169" spans="1:7" ht="30" x14ac:dyDescent="0.25">
      <c r="A169" s="8">
        <v>158</v>
      </c>
      <c r="B169" s="37" t="s">
        <v>328</v>
      </c>
      <c r="C169" s="37" t="s">
        <v>329</v>
      </c>
      <c r="D169" s="54" t="s">
        <v>204</v>
      </c>
      <c r="E169" s="63">
        <v>50</v>
      </c>
      <c r="F169" s="54">
        <v>170</v>
      </c>
      <c r="G169" s="48">
        <f t="shared" si="2"/>
        <v>8500</v>
      </c>
    </row>
    <row r="170" spans="1:7" ht="30" x14ac:dyDescent="0.25">
      <c r="A170" s="8">
        <v>159</v>
      </c>
      <c r="B170" s="47" t="s">
        <v>330</v>
      </c>
      <c r="C170" s="45" t="s">
        <v>331</v>
      </c>
      <c r="D170" s="39" t="s">
        <v>332</v>
      </c>
      <c r="E170" s="63">
        <v>20</v>
      </c>
      <c r="F170" s="54">
        <v>75300</v>
      </c>
      <c r="G170" s="48">
        <f t="shared" si="2"/>
        <v>1506000</v>
      </c>
    </row>
    <row r="171" spans="1:7" ht="15.75" x14ac:dyDescent="0.25">
      <c r="A171" s="8"/>
      <c r="B171" s="3"/>
      <c r="C171" s="5"/>
      <c r="D171" s="2"/>
      <c r="E171" s="4"/>
      <c r="F171" s="4"/>
      <c r="G171" s="44">
        <f>SUM(G12:G170)</f>
        <v>151446389</v>
      </c>
    </row>
  </sheetData>
  <conditionalFormatting sqref="C65:C66">
    <cfRule type="expression" dxfId="5" priority="4" stopIfTrue="1">
      <formula>"#n/a"</formula>
    </cfRule>
    <cfRule type="expression" dxfId="4" priority="5" stopIfTrue="1">
      <formula>"#n/a"</formula>
    </cfRule>
    <cfRule type="expression" dxfId="3" priority="6" stopIfTrue="1">
      <formula>"#n/a"</formula>
    </cfRule>
  </conditionalFormatting>
  <conditionalFormatting sqref="C65:C66">
    <cfRule type="expression" dxfId="2" priority="1" stopIfTrue="1">
      <formula>#N/A</formula>
    </cfRule>
    <cfRule type="expression" dxfId="1" priority="2" stopIfTrue="1">
      <formula>#N/A</formula>
    </cfRule>
    <cfRule type="expression" dxfId="0" priority="3" stopIfTrue="1">
      <formula>#N/A</formula>
    </cfRule>
  </conditionalFormatting>
  <dataValidations count="1">
    <dataValidation allowBlank="1" showInputMessage="1" showErrorMessage="1" prompt="Введите наименование на рус.языке" sqref="B128:B135"/>
  </dataValidations>
  <hyperlinks>
    <hyperlink ref="B161" r:id="rId1" display="https://corway.ru/kontejner-dlya-biomaterialov-100-ml-nesterilnyj/"/>
  </hyperlinks>
  <pageMargins left="0" right="0" top="0" bottom="0" header="0" footer="0"/>
  <pageSetup paperSize="9" scale="5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ТС 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2024-12-09T11:40:16Z</dcterms:modified>
</cp:coreProperties>
</file>