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User\Desktop\ТЕНДЕР 2021\Тендер от 26.03.2021 дренажи\"/>
    </mc:Choice>
  </mc:AlternateContent>
  <bookViews>
    <workbookView xWindow="240" yWindow="135" windowWidth="20115" windowHeight="7425" tabRatio="834"/>
  </bookViews>
  <sheets>
    <sheet name=" прилож" sheetId="7" r:id="rId1"/>
    <sheet name="Лист1" sheetId="8" r:id="rId2"/>
  </sheets>
  <calcPr calcId="152511"/>
</workbook>
</file>

<file path=xl/calcChain.xml><?xml version="1.0" encoding="utf-8"?>
<calcChain xmlns="http://schemas.openxmlformats.org/spreadsheetml/2006/main">
  <c r="H63" i="7" l="1"/>
  <c r="H62" i="7"/>
  <c r="H59" i="7"/>
  <c r="H60" i="7"/>
  <c r="H61" i="7"/>
  <c r="H54" i="7"/>
  <c r="H55" i="7"/>
  <c r="H56" i="7"/>
  <c r="H57" i="7"/>
  <c r="H58" i="7"/>
  <c r="H53" i="7"/>
  <c r="H52" i="7" l="1"/>
  <c r="H51" i="7"/>
  <c r="H50" i="7"/>
  <c r="H49" i="7" l="1"/>
  <c r="H48" i="7"/>
  <c r="H47" i="7"/>
  <c r="H46" i="7"/>
  <c r="H45" i="7"/>
  <c r="H44" i="7"/>
  <c r="H43" i="7" l="1"/>
  <c r="H42" i="7"/>
  <c r="H41" i="7"/>
  <c r="H40" i="7"/>
  <c r="H39" i="7"/>
  <c r="H38" i="7"/>
  <c r="H37" i="7"/>
  <c r="H36" i="7"/>
  <c r="H35" i="7"/>
  <c r="H34" i="7"/>
  <c r="H33" i="7"/>
  <c r="H32" i="7"/>
  <c r="H31" i="7"/>
  <c r="H30" i="7"/>
  <c r="H29" i="7"/>
  <c r="H28" i="7"/>
  <c r="H27" i="7"/>
  <c r="H26" i="7"/>
  <c r="H25" i="7"/>
  <c r="H24" i="7"/>
  <c r="H23" i="7" l="1"/>
  <c r="H22" i="7"/>
  <c r="H21" i="7" l="1"/>
  <c r="H20" i="7" l="1"/>
  <c r="H19" i="7"/>
  <c r="H4" i="7"/>
  <c r="H5" i="7"/>
  <c r="H6" i="7"/>
  <c r="H7" i="7"/>
  <c r="H8" i="7"/>
  <c r="H9" i="7"/>
  <c r="H10" i="7"/>
  <c r="H11" i="7"/>
  <c r="H12" i="7"/>
  <c r="H13" i="7"/>
  <c r="H14" i="7"/>
  <c r="H15" i="7"/>
  <c r="H16" i="7"/>
  <c r="H17" i="7"/>
  <c r="H18" i="7"/>
  <c r="H3" i="7"/>
</calcChain>
</file>

<file path=xl/sharedStrings.xml><?xml version="1.0" encoding="utf-8"?>
<sst xmlns="http://schemas.openxmlformats.org/spreadsheetml/2006/main" count="252" uniqueCount="178">
  <si>
    <t>Лот №5</t>
  </si>
  <si>
    <t>Лот №7</t>
  </si>
  <si>
    <t>Лот №1</t>
  </si>
  <si>
    <t>Лот №3</t>
  </si>
  <si>
    <t>Лот №4</t>
  </si>
  <si>
    <t>Лот №2</t>
  </si>
  <si>
    <t>Лот№6</t>
  </si>
  <si>
    <t>цена</t>
  </si>
  <si>
    <r>
      <t>№</t>
    </r>
    <r>
      <rPr>
        <sz val="10.5"/>
        <color rgb="FF000000"/>
        <rFont val="Times New Roman"/>
        <family val="1"/>
        <charset val="204"/>
      </rPr>
      <t xml:space="preserve"> </t>
    </r>
    <r>
      <rPr>
        <b/>
        <sz val="10.5"/>
        <color rgb="FF000000"/>
        <rFont val="Times New Roman"/>
        <family val="1"/>
        <charset val="204"/>
      </rPr>
      <t>лота</t>
    </r>
  </si>
  <si>
    <r>
      <t>Наименование</t>
    </r>
    <r>
      <rPr>
        <sz val="10.5"/>
        <color rgb="FF000000"/>
        <rFont val="Times New Roman"/>
        <family val="1"/>
        <charset val="204"/>
      </rPr>
      <t xml:space="preserve"> </t>
    </r>
    <r>
      <rPr>
        <b/>
        <sz val="10.5"/>
        <color rgb="FF000000"/>
        <rFont val="Times New Roman"/>
        <family val="1"/>
        <charset val="204"/>
      </rPr>
      <t>лотов</t>
    </r>
  </si>
  <si>
    <t>Кол-во</t>
  </si>
  <si>
    <r>
      <t>Сумма,</t>
    </r>
    <r>
      <rPr>
        <sz val="10.5"/>
        <color rgb="FF000000"/>
        <rFont val="Times New Roman"/>
        <family val="1"/>
        <charset val="204"/>
      </rPr>
      <t xml:space="preserve"> </t>
    </r>
    <r>
      <rPr>
        <b/>
        <sz val="10.5"/>
        <color rgb="FF000000"/>
        <rFont val="Times New Roman"/>
        <family val="1"/>
        <charset val="204"/>
      </rPr>
      <t>тенге</t>
    </r>
  </si>
  <si>
    <r>
      <t>Ед.</t>
    </r>
    <r>
      <rPr>
        <sz val="10.5"/>
        <color rgb="FF000000"/>
        <rFont val="Times New Roman"/>
        <family val="1"/>
        <charset val="204"/>
      </rPr>
      <t xml:space="preserve"> </t>
    </r>
    <r>
      <rPr>
        <b/>
        <sz val="10.5"/>
        <color rgb="FF000000"/>
        <rFont val="Times New Roman"/>
        <family val="1"/>
        <charset val="204"/>
      </rPr>
      <t>из</t>
    </r>
    <r>
      <rPr>
        <b/>
        <sz val="10.5"/>
        <color rgb="FF000000"/>
        <rFont val="Times New Roman"/>
        <family val="1"/>
        <charset val="204"/>
      </rPr>
      <t>ме</t>
    </r>
    <r>
      <rPr>
        <b/>
        <sz val="10.5"/>
        <color rgb="FF000000"/>
        <rFont val="Times New Roman"/>
        <family val="1"/>
        <charset val="204"/>
      </rPr>
      <t>рен</t>
    </r>
    <r>
      <rPr>
        <b/>
        <sz val="10.5"/>
        <color rgb="FF000000"/>
        <rFont val="Times New Roman"/>
        <family val="1"/>
        <charset val="204"/>
      </rPr>
      <t>ия</t>
    </r>
  </si>
  <si>
    <t>Лот №8</t>
  </si>
  <si>
    <t>Лот№9</t>
  </si>
  <si>
    <t>Лот №10</t>
  </si>
  <si>
    <t>Лот №11</t>
  </si>
  <si>
    <r>
      <t>Наименование</t>
    </r>
    <r>
      <rPr>
        <sz val="10.5"/>
        <color rgb="FF000000"/>
        <rFont val="Times New Roman"/>
        <family val="1"/>
        <charset val="204"/>
      </rPr>
      <t xml:space="preserve">  </t>
    </r>
    <r>
      <rPr>
        <b/>
        <sz val="10.5"/>
        <color rgb="FF000000"/>
        <rFont val="Times New Roman"/>
        <family val="1"/>
        <charset val="204"/>
      </rPr>
      <t xml:space="preserve">медицинского изделия </t>
    </r>
  </si>
  <si>
    <t>Лот №12</t>
  </si>
  <si>
    <t>Лот №13</t>
  </si>
  <si>
    <t xml:space="preserve">Система дренажная для аспирации </t>
  </si>
  <si>
    <t xml:space="preserve">Силиконовые торакальные катетеры угловые-50см№24 стерильные </t>
  </si>
  <si>
    <t>Силиконовые торакальные катетеры угловые-50см№28 стерильные</t>
  </si>
  <si>
    <t>Катетер троакальный прямой</t>
  </si>
  <si>
    <t xml:space="preserve">Катетер троакальный прямой размер 24ch, 8мм, 50см, стерильный (силиконовый) однократного применение с рентгеноконтрастная полоска,Силиконовые торакальные катетеры прямые-50см№24 стерильные </t>
  </si>
  <si>
    <t xml:space="preserve">Дренаж раневой различных вариантов исполнения
3) Дренаж раневой закрытого типа Robinson с мешком 600 мл с крестовидным сливом, в комплекте крепеж, рентгеноконтрастная полоска: 28(CH); ID-OD (6,20 х 9,40 (мм)): длиной (см) 100:
 Дренаж раневой закрытого типа(Robinson) c  мешком100см.№28 стерильные ,силиконовые.
</t>
  </si>
  <si>
    <t xml:space="preserve">Дренаж раневой различных вариантов исполнения
3) Дренаж раневой закрытого типа Robinson с мешком 600 мл с крестовидным сливом, в комплекте крепеж, рентгеноконтрастная полоска: 30(CH); ID-OD (6,80 х 10,00 (мм)): длиной (см) 100:
Дренаж раневой закрытого типа (Robinson) с мешком 100см.№ 30 стерильный, силиконовый.  
</t>
  </si>
  <si>
    <t>Трубка дренажная (Дренаж Кера Т-3мм. длина 500мм)стерильный</t>
  </si>
  <si>
    <t>Дренаж хирургический рифленый  спиральный –  стандартный;  дренажный трубка из (силикона), дистальный конец, спиральные дренажи подходят для подсоединения к системам дренажа на  источнике вакуума размеры дренажа 15(CH); ID-OD (3,00 х 5,00 (мм))  длиной (см) 110;  длина 110см Материал изготовления дренажной части - непрозрачный силикон высокой степени очистки. Дренажная часть целиком рентгенконтрастная для обеспечения максимально полной визуализации дренажа. Состоит из не менее 4-х независимых дренажных каналов, открытых для сбора на всем протяжении дренажа. Обязательно наличие спирального профиля дренажа в продольном сечении для обеспечения оттока отделяемого при перегибах и сдавлении, ренгеноконтрастная. Неразъемное соединение с прозрачной удлинительной трубкой, изготовленной из силикона, имеющей разметку по длине от места соединения активной дренажной части и удлинительной трубки. Универсальный коннектор в комплекте для соединения со сборной емкостью. Наружный диаметр 6,0 мм. Общая длина не менее 110 см. Стерильная упаковка.</t>
  </si>
  <si>
    <t xml:space="preserve">Плоские силиконовые дренажные системы Джексонна-Пратта  размеры 4*10 с троакаром </t>
  </si>
  <si>
    <t xml:space="preserve">Плоские силиконовые дренажные системы Джексонна-Пратта  размеры 4*10 с троакаром. Силиконовые дренажные системы выпускаются в двух разных профилях плоский и круглый со специальной фенестрацией длиной 20см. Трубка полностью прозрачная, идеально подходит для послеоперационного дренажа, позволяя проводить непрерывную аспирацию. Изготовлена из мягкого материала </t>
  </si>
  <si>
    <t>Зонд Блэкмора, Ch 21,0</t>
  </si>
  <si>
    <t xml:space="preserve">Круглый силиконовые дренажные системы Джексонна-Пратта  размеры 10 (CH) , диаметр  3,2 мм </t>
  </si>
  <si>
    <t>Круглый силиконовые дренажные системы Джексонна-Пратта  размеры 10 (CH) , диаметр  3,2 мм . Силиконовые дренажные системы выпускаются в двух разных профилях плоский и круглый со специальной фенестрацией длиной 20см. Трубка полностью прозрачная, идеально подходит для послеоперационного дренажа, позволяя проводить непрерывную аспирацию. Изготовлена из мягкого материала</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</si>
  <si>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</si>
  <si>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</si>
  <si>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</si>
  <si>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</si>
  <si>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</si>
  <si>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</si>
  <si>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</si>
  <si>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</si>
  <si>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</si>
  <si>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</si>
  <si>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</si>
  <si>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</si>
  <si>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</si>
  <si>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</si>
  <si>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</si>
  <si>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</si>
  <si>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</si>
  <si>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</si>
  <si>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</si>
  <si>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</si>
  <si>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</si>
  <si>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</si>
  <si>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</si>
  <si>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</si>
  <si>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</si>
  <si>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</si>
  <si>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</si>
  <si>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</si>
  <si>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</si>
  <si>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</si>
  <si>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</si>
  <si>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шт</t>
  </si>
  <si>
    <t>Спиральная дренажная трубка стерильная СН 15</t>
  </si>
  <si>
    <t>Спиральная дренажная трубка стерильная СН 19</t>
  </si>
  <si>
    <t xml:space="preserve">Система дренажная для аспирации  в комплектации: 
1.Дренажная емкость контейнер “Гармошка” с объёмом 200 мл;
2.Раневой дренаж с троакаром 4,7 мм – 14 CH – 100см)
3.Соеединительные магистрали – 120 см переходника коннектра   для соединения) стерильный.Закрытая дренажная система троакаром (Redon) аспирационная-200мл, стерильные 
</t>
  </si>
  <si>
    <t>Дренаж раневой закрытого типа c  мешком100см.№28 стерильные ,силиконовые.</t>
  </si>
  <si>
    <t xml:space="preserve">Дренаж раневой закрытого типа  с мешком 100см.№ 30 стерильный, силиконовый.  </t>
  </si>
  <si>
    <t xml:space="preserve">Дренаж хирургический силиконовый   с рентгеноконтрастная полоска в наборе идут переходники/коннетора для соединения – размер 9 (CH); D-OD (1,80 х 3,00 (мм)) длиной (см) 50; горизонтальная часть длинной 15 см, стерильный. 
Трубка дренажная (Дренаж Кера Т-3мм. длина 500мм)стерильный
</t>
  </si>
  <si>
    <t>Дренаж хирургический силиконовый  CH/Fr 12 .стерильный</t>
  </si>
  <si>
    <t xml:space="preserve">Дренаж хирургический силиконовый   с рентгеноконтрастная полоска в наборе идут переходники/коннетора для соединения – размер 12 (CH); D-OD (2,20 х 4,00 (мм)) длиной (см) 50; горизонтальная часть длинной 15 см, стерильный
Дренаж хирургический силиконовый  CH/Fr 12 .стерильный
</t>
  </si>
  <si>
    <t xml:space="preserve">Зонд Блэкмора (зонд для остановки кровотечения из варикозно-расширенных вен пищевода) представляет собой трубку с двумя баллонами, закругленным дистальным концом с отверстиями для аспираци и контроля эффективности гемостаза. Размер 21 СН (для взрослых). Желудочный (дистальный) баллон круглой формы, пищеводный (проксимальный) - цилиндрической. В стенку зонда с двух сторон интегрированы линии раздувания баллонов с депрессорами (синего и белого цвета). Белый депрессор служит для раздувания желудочного баллона, синий - пищеводного. Материал: ПВХ, не содержит фталаты. Упаковка: индивидуальная, стерильная (стерилизация этилен-оксидом).
</t>
  </si>
  <si>
    <t>Инструмент  монополярный электрохирургический трехклавишный</t>
  </si>
  <si>
    <t>Возвратный двухсекционный  электрод для взрослых</t>
  </si>
  <si>
    <t xml:space="preserve">Представляет собой обратный (возвратный, нейтральный, пассивный, рассеивающий) двухсекционный электрод пациента с токопроводящим адгезионным гидрогелевым покрытием. Поддерживает мониторинговую систему качества контакта. Используется для завершения электрохирургического контура между генератором, активным монополярным электродом и пациентом в общей монополярной электрохирургии. Длина кабеля 2,7м. Рекомендуемый вес пациента от 13,6кг. </t>
  </si>
  <si>
    <t>Линейный  сшивающий аппарат, длина шва 60мм, высота скрепки 4,8мм.</t>
  </si>
  <si>
    <t>Кассеты на линейный сшивающий аппарат, длина шва 60мм, высота скрепки 4,8мм.</t>
  </si>
  <si>
    <t>Волоконно-оптический световодный кабель</t>
  </si>
  <si>
    <t>Волоконно-оптический световодный кабель в прозрачной оболочке,5,0мм*3м (фитинги источника света Stryker,навинчивается 233-050-064) Волокнно-оптического жгута,силиконовой оболочки,резиновой ручки и двух конекторов из нержавеющей стали.</t>
  </si>
  <si>
    <t>Зонд силиконовый №24, для тотальной декомпрессии ЖКТ с наконечником в виде оливы, длина 3000мм нестерильный</t>
  </si>
  <si>
    <t xml:space="preserve">Трубка медицинская многоканальная силиконовая предназначена для промывания с аспирацией внутренних полостей в различных областях хирургии. Имеет большой (аспирационный) и малый (промывной) каналы. Изготовлен из силиконовой резины и легко проводится по изгибам тонкой кишки.
Длина 3000 мм с наконечником в виде оливы, позволяющей использовать зонд без направителя.
Имеет  25 отверстий, расположенные по спирали.
Наружный диаметр - 8мм,
Внутренний диаметр - 5мм,
Размеры отверстий -3,5мм.
</t>
  </si>
  <si>
    <t xml:space="preserve">Зонд желудочный полимерный </t>
  </si>
  <si>
    <t>Зонд представляет собой эластичную прозрачную трубку с закрытой заходной частью и двумя боковыми отверстиями. Зонд изготовлен из пластика гранулированного медицинского. Длина зонда 1000-1200мм. В комплекте поставки зонды номером 30,33 по шкале Шарьера с наружными диаметрами 10,0; 11,0 мм. Допускается поставка отдельными номерами.</t>
  </si>
  <si>
    <t>Держатель биполярных электродов (евростандарт.)</t>
  </si>
  <si>
    <t>Держатель нейтрального электрода</t>
  </si>
  <si>
    <t>Электрод-нож изогнутый</t>
  </si>
  <si>
    <t xml:space="preserve">Электрод-нож прямой </t>
  </si>
  <si>
    <t xml:space="preserve">Держатель монополярных электродов </t>
  </si>
  <si>
    <t xml:space="preserve">Держатель биполярных ннструментов </t>
  </si>
  <si>
    <t>Электрод-нож изогнутый,сечение 3*0,8мм.4мм</t>
  </si>
  <si>
    <t>Электрод-нож прямой,сечение 3*0,8мм.4мм</t>
  </si>
  <si>
    <t>Держатель монополярных электродов с кнопками  управления (резание,коогуляции ) Инструментальная часть-подключена к электродам со штекером 4мм. Аппаратная часть-трехполюстная вилка , длина кабеля 3м</t>
  </si>
  <si>
    <t>Держатель биполярных электродов .Инструментальная часть- подключение к пинцетам (евростандарт).Аппаратная часть-два штекера 4мм.Длина кабеля 3 м.</t>
  </si>
  <si>
    <t>Держатель нейтрального электрода для аппарата Valleylab.Длина кабеля 2,7 м.</t>
  </si>
  <si>
    <t>Держатель биполярных ннструментов (пинцетов) .Инструментальная часть – подключение к пинцетам ( евростандарт ). Аппаратная часть – два плоских контакта. Длина кабеля 3 м.</t>
  </si>
  <si>
    <t>Увлажнитель кислорода (Аппарат Боброва)</t>
  </si>
  <si>
    <t>Периферически- вводимый центральный венозный катетер 1 Fr</t>
  </si>
  <si>
    <t>Периферически- вводимый центральный венозный катетер 2 Fr</t>
  </si>
  <si>
    <t>Набор однопросветного катетера,  вводимый по методике Сельдингера.</t>
  </si>
  <si>
    <t>Эндотрахеальные трубки №2.5 с дополнительным  просветом ,мягкая</t>
  </si>
  <si>
    <t>Пупочный двухпросветный полиуретановый катетер</t>
  </si>
  <si>
    <t>Безыгольный закрытый коннектор</t>
  </si>
  <si>
    <t>Эндотоксиновый фильтр</t>
  </si>
  <si>
    <t>Фильтр неонатальный/педиатрические, оснащены Луер-лок коннекторами. Предназначен для фильтрации случайных микробных комбинаций, связанных эндотоксинов, твердых частиц и удаления воздуха. Фильтр 0.22 мкм, со встроенной удлинительной трубкой 23 см и зажимом. Кратность в упаковки 10 шт.</t>
  </si>
  <si>
    <t>Липидный фильтр</t>
  </si>
  <si>
    <t>Фильтр для безопастного введения липидных растворов, фильтрации полного парантерального питания, предотвращения микробной контаминации, попадания воздуха и посторонних частиц. Фильтр 1.2 мкм, с удлинительной трубкой 150 см, с антивозвратным клапаном и зажимом, для введения липидных растворов посредством шприцевого насоса.Время использования 96 часов. и зажимом.</t>
  </si>
  <si>
    <t>Набор для заменного переливания крови</t>
  </si>
  <si>
    <t xml:space="preserve">Набор для заменного переливания крови. В комплекте: удлинительная трубка с 3-х ходовым краном, пупочный катетер, наклейка. В состав набора входит:   1-н 4х канальный порт с 1м инъекционным входом ( для инъекций дополнительных препаратов        • 1-н удлинитель для эвакуации удаляемой крови          • 1-н Fr5 катетер для обменной трансфузии (ПВХ – рентгеноконтрастный)          • 1-н Fr7 катетер для обменной трансфузии (ПВХ – рентгеноконтрастный)       • 2-а 20мл Люер шприца   • 1-н 10мл Люер шприц              • 1-н 15x0.5мм (25G) Люер игла для гиподермы     • 1-н градуированный пластиковый контейнер        • 1-н трансфузионный набор    • 1-н 15 см линейка для измерения венозного давления     • 3-и 50x50мм марлевых салфетки • 1-а 50x60мм перфорированная наклейка • 1-а пара перчаток • 1-н перечень      </t>
  </si>
  <si>
    <t>Уникальная система для новорожденных, предотвращающая тепло- и влагопотерю.</t>
  </si>
  <si>
    <t>Уникальная система для новорожденных, предотвращающая тепло- и влагопотерю. Представляет из себя стерильный костюм, в который помещают новорожденного сразу после родов, при этом сохраняется легкий доступ для ухода. Особенности:- двойной слой полиэтилена, который создает парниковый эффект и защищает от сквозняков, испарения амниотической жидкости - капюшон с утяжкой, позволяет максимально эффективно сохранить тепло головы и шеи - вспененный коврик, который предотвращает потерю тепла, стабилизирует положение младенца и помогает сохранить проходимость дыхательных путей Размер для новорожденных &lt; 1 кг (Размер 30*38 см)</t>
  </si>
  <si>
    <t xml:space="preserve"> Игла для забора крови</t>
  </si>
  <si>
    <t>Игла представляет собой стерильную апирогенную иглу из нержавеющей стали с одним крылом для облегчения введения в вену и указания направления среза иглы, при необходимости. Состав: игла – нержавеющая сталь, крыло – поливинилхлорид.  цвет крыла – синий; размер иглы - 23G; диаметр - 0.6 мм; длина - 17 мм.</t>
  </si>
  <si>
    <t>Игла представляет собой стерильную апирогенную иглу из нержавеющей стали с одним крылом для облегчения введения в вену и указания направления среза иглы, при необходимости. Состав: игла – нержавеющая сталь, крыло – поливинилхлорид.   цвет крыла – черный; размер иглы - 22G; диаметр - 0.7 мм; длина - 22 мм.</t>
  </si>
  <si>
    <t>Игла представляет собой стерильную апирогенную иглу из нержавеющей стали с одним крылом для облегчения введения в вену и указания направления среза иглы, при необходимости. Состав: игла – нержавеющая сталь, крыло – поливинилхлорид.   цвет крыла – зеленый; размер иглы - 21G; диаметр - 0.8 мм; длина - 22 мм.</t>
  </si>
  <si>
    <t xml:space="preserve">Антимикробная разрезаемая плёнка </t>
  </si>
  <si>
    <t>Антимикробная разрезаемая плёнка  56см*60см Разрезаемые хирургические пленки предназначены для наложения на область оперативного вмешательства с целью обеспечения полной асептики операционного поля. Их применение позволяет в несколько раз снижать вероятность возникновения инфекции вокруг хирургической раны. Особые свойства плёнки обеспечивают защиту раны от контаминации кожными микроорганизмами. Основа плёнки  из дышащего полиэстера, покрытого специальным адгезивом, гарантирует её длительную фиксацию на коже. Асептика операционного поля в течение всей процедуры обеспечивается за счёт наличия в составе плёнки йодофора. Эластичность позволяет плёнке фиксироваться на рельефных поверхностях. Рекомендуется для высокорисковых операций длительностью не менее 4 часов.</t>
  </si>
  <si>
    <t>Термометр бесконтактный</t>
  </si>
  <si>
    <t>Термометр бесконтактный лобный, измерение температуры тела за 1 секунду, память на 25 измерений, звуковой сигнал окончания измерения. Измерение в шкалах °С или °F, режим автовыключения через 1 минуту, сменная батарейка рассчитана на 2500 измерений. Гарантийный срок 3 года.</t>
  </si>
  <si>
    <t>Канюля для высокопоточной оксигенации доступна в варианте исполнения для трахеостомы. Контур дыхательный высокого потока с силиконовой носовой канюлей диаметром 5мм для взрослых, размеры S, M, L или вариант для трахеостомы указан на фронтальной поверхности канюли. Универсальный коннектор, 2 шт эластичные вязаные фиксаторы, дополнительный фиксатор-клипса, переходник прямой для контура высокого потока 900PT500/501.В упаковке не менее 25шт. Материал - Полиэтилен, Полипропилен, Акрилонитрилбутадиенстирол, Термопластичный эластомер, Полиоксиметилен, Поликарбонат, Полиуретан, Силикон. Срок годности 5 лет с даты производства.</t>
  </si>
  <si>
    <t>Лот №45</t>
  </si>
  <si>
    <t>Лот №46</t>
  </si>
  <si>
    <t>Лот №47</t>
  </si>
  <si>
    <t>Лот №48</t>
  </si>
  <si>
    <t>Лот №49</t>
  </si>
  <si>
    <t>Лот №50</t>
  </si>
  <si>
    <t>Канюля для высокопоточной оксигенации</t>
  </si>
  <si>
    <t xml:space="preserve">Лицевые маски  для неинвазивной вентиляции </t>
  </si>
  <si>
    <t>Маски для неинвазивной вентиляции. Удобная и эффективная неинвазивная вентиляция: полнолицевые маски предназначены для неинвазивной вентиляции. Эти маски закрывают нос и рот, обеспечивая эффективную неинвазивную вентиляцию , даже если пациент дышит ртом. Оба типа этих полнолицевых дыхательных масок для ИВЛ могут индивидуально адаптироваться под форму лица конкретного пациента, обеспечивая максимальный комфорт и герметичность. Ассортимент включает-маски со стандартным угловым патрубком , используемые с вентиляторами. Ассортимент дополняет маска для неинвазивной вентиляции с клапаном для предотвращения асфиксии .</t>
  </si>
  <si>
    <t>штук</t>
  </si>
  <si>
    <t>Представляет собой стерильный рассасывающийся хирургический шовный материал, изготовленный из очищенной соединительной ткани (коллагена), полученной из серозного слоя кишечника крупного рогатого скота или из подслизистой оболочки кишечника овец. Кетгут простой является хирургическим шовным материалом не подвергнутым дополнительной обработке с целью увеличения срока рассасывания.
Типы игл: Колющая игла 1/2 окружности, длина 40 мм Длина нити. 75 см. Толщина нити. 1 ( 5 metric) Цвет нити. Желтый.</t>
  </si>
  <si>
    <t>Шовный материал простой  с иглой № 5 (75см)  HR-45  стерильный.</t>
  </si>
  <si>
    <t>Синтетический рассасывающийся полифиламентный шовный материал состоит из полиглактина 910, синтетического сополимера. По химическому составу идентичен , но проходя специальную обработку в гамма-камере,  менает свой молекулярный вес таким образом, что срок поддержки раны и полного рассасывания шовного материала сокращается. Низкий профиль рассасывания. Рассасывание нити происходит под действием химического процесса — гидролиза. Полное рассасывание нити происходит через 42 дня. Прочность на разрыв. В зависимости от срока нахождения в ушитой ране, прочность нити на разрыв меняется. При сроке имплантации на 5 суток остаточная прочность составляет 50%, а при сроке 10-14 суток — остаточная прочность равна 0%. Быстрая потеря прочности на разрыв предотвращает необходимость снятия швов. Типы игл: Колющая игла 1/2 окружности, длина 45 мм Длина нити.90 см. Толщина нити. От 1 до 6/0. Цвет нити -неокрашенная нить.</t>
  </si>
  <si>
    <t>Шовный материал. Типы игл: Колющая игла 1/2 окружности, длина 45 мм Длина нити.90 см. Толщина нити. От 1 до 6/0. Цвет нити -неокрашенная нить.</t>
  </si>
  <si>
    <t>упак</t>
  </si>
  <si>
    <t>Пинцет одноразовый, насадка из Система офтальмологическая хирургическая Constellation Vision system</t>
  </si>
  <si>
    <r>
      <t>Пинцет одноразовый, насадка из Система офтальмологическая хирургическая Constellation Vision system</t>
    </r>
    <r>
      <rPr>
        <sz val="11"/>
        <color theme="1"/>
        <rFont val="Times New Roman"/>
        <family val="1"/>
        <charset val="204"/>
      </rPr>
      <t xml:space="preserve"> - одноразовый пинцет диаметром 27Ga с микротекстурированной поверхностью, обладающий повышенной силой удержания. Предназначен для манипуляций с фиброзными и сросшимися мембранами. Используется вместе с многоразовыми рукоятками. В упаковке 6 штук.</t>
    </r>
  </si>
  <si>
    <t>Рукоятка (инжектор) Monarch III из Системы имплантации интраокулярных линз Monarch III</t>
  </si>
  <si>
    <t>Система имплантации интраокулярных линз типа Monarch III должны предназначатьсяа для загрузки гибких интраокулярных линз из гидрофобного акрила с диаметром оптической части не менее 6мм и общим размером не менее 13мм. Описание: система имплантации интраокулярных линз типа Monarch III должна состоять из рукоятки из титана для многоразового использования и подвижного плунжера внутри рукоятки. Перемещение плунжера при работе системы должно осуществляться рукой, вращательными движениями. Система должна использоваться с полипропиленовыми  картриджами одноразового использования с различными размерами рабочей части. При применении данной системы совместно с предназначенными для нее картриджами одноразового использования, линза не должна соприкасаться с другими тканями глаза, что позволяет уменьшить вероятность попадания инфекции внутрь глаза и сократить размер имплантационного разреза до 1.8 мм.</t>
  </si>
  <si>
    <t>Система для внутривенных инфузий  для инфузионных насосов  B.Braun Infusomat, Франция B.Braun Medical S.A.S</t>
  </si>
  <si>
    <t>Лот №51</t>
  </si>
  <si>
    <t>Лот №52</t>
  </si>
  <si>
    <t>Лот №53</t>
  </si>
  <si>
    <t>Лот №54</t>
  </si>
  <si>
    <t>Лот №55</t>
  </si>
  <si>
    <t>Лот №56</t>
  </si>
  <si>
    <t>Лот №57</t>
  </si>
  <si>
    <t>Лот №58</t>
  </si>
  <si>
    <t>Лот №59</t>
  </si>
  <si>
    <t>Лот №60</t>
  </si>
  <si>
    <t>Лот №61</t>
  </si>
  <si>
    <t>Трубка пациента 250см</t>
  </si>
  <si>
    <t xml:space="preserve">Дыхательный одноразовый контур для назального СРАР с генератором и проводом нагрева для новорожденных </t>
  </si>
  <si>
    <t>Однолинейный дыхательный контур для младенцев, с обогревом, с камерой MR290, коллектором давления, линией, давления и генератором системы CPAP (для подключения к генераторам потока). Дыхательный контур реанимационный для новорожденных с обогревом для назального СРАР, длина 1,6м/0,5м, с линией мониторинга, с линией для инспираторного порта аппарата  Материал: полиэтилен, полипропилен, хлопок, силикон. Упаковка: индивидуальная, клинически чистая, 10 шт. Срок годности (срок гарантии): 3 года от даты изготовления.</t>
  </si>
  <si>
    <t>штука</t>
  </si>
  <si>
    <t>Контур пациента (одноразовый) для аппарата транспортного кувеза «DRAGER» TI 500 Globe Trotter</t>
  </si>
  <si>
    <t xml:space="preserve">Одноразовый дыхательный контур, с проводом нагрева, с камерой увлажнения  </t>
  </si>
  <si>
    <t xml:space="preserve">Комплект двухлинейного дыхательного контура для младенцев, с влагосборником на линии выдоха и линией давления (поток &gt;4 л/мин.). Линия вдоха со встроенной спиралью нагревателя 110 см.  Линия выдоха со встроенным влагосборником    Удлинитель для инкубатора 30 см. </t>
  </si>
  <si>
    <t>Ларингоскопический клинок пластиковый Макинтоша, размер 3 (фиброоптика)</t>
  </si>
  <si>
    <t>Ларингоскопический клинок пластиковый Макинтоша, размер 4 (фиброоптика)</t>
  </si>
  <si>
    <t>Трубка пациента 250см XD2040 соединяет в инжекторе трубку насоса с пациентом, имеет 2 клапана, предотвращающих обратный ток жидкости</t>
  </si>
  <si>
    <t>Стапедиальный титановый протез пистон</t>
  </si>
  <si>
    <t>Имплатационная система для протезов из титана с регулируемой длиной ТТР- система полная (тоталь)</t>
  </si>
  <si>
    <t>Имплатационная система для протезов из титана с регулируемой длиной ТТР- система частичная (парциальная)</t>
  </si>
  <si>
    <t xml:space="preserve">Лезвие хирургическое для сагитальной пилы </t>
  </si>
  <si>
    <t xml:space="preserve">Электроды  с управлением  на рукоятке </t>
  </si>
  <si>
    <t xml:space="preserve">Катетер троакальный  размер 24ch, 8мм, 50см, стерильный (силиконовый) однократного применение с рентгеноконтрастная полоска, Силиконовые торакальные катетеры угловые-50см№24 стерильные  </t>
  </si>
  <si>
    <t xml:space="preserve">Катетер троакальный  размер 24ch, 9,3мм, 50см, стерильный (силиконовый) однократного применение с рентгеноконтрастная полоска, Силиконовые торакальные катетеры угловые-50см№28 стерильные. </t>
  </si>
  <si>
    <t xml:space="preserve">Катетер троакальный прямой размер 28ch, 9,3мм, 50см, стерильный (силиконовый) однократного применение с рентгеноконтрастная полоска,  Силиконовые торакальные катетеры прямые-50см№28 стерильные . </t>
  </si>
  <si>
    <t xml:space="preserve">Дренаж хирургический рифленый  спиральный –  стандартный;  дренажный трубка из (силикона), дистальный конец, спиральные дренажи подходят для подсоединения к системам дренажа на  источнике вакуума размеры дренажа 19 (CH); ID-OD (3,70 х 6,00 (мм))  длиной (см) 110; </t>
  </si>
  <si>
    <t xml:space="preserve">Инструмент представляет собой одноразовую ручку-чехол для монополярного электрода. Инструмент предназначен для контроля энергии монополярного электрода в стерильной области операционного поля. </t>
  </si>
  <si>
    <t xml:space="preserve">Аппарат сшивающий хирургический перезаряжаемый (степлер) для создания линейного двойного скрепочного шва. Расположение скрепок в швах относительно друг друга - в шахматном порядке. Область применения: абдоминальная, грудная, педиатрическая и гинекологическая хирургия при резекции и рассечении тканей. Количество перезаряжаний 7.
</t>
  </si>
  <si>
    <t xml:space="preserve">Кассета (картридж) одноразовая Г-образная без ножа для аппарата сшивающего хирургического перезаряжаемого (степлера) для создания линейного двойного скрепочного шва. Расположение скрепок в швах относительно друг друга - в шахматном порядке. Кассета адаптирована к системе сведения браншей аппарата. </t>
  </si>
  <si>
    <t>Предназначен для увлажнения кислородной смеси. Эффективное увлажнение достигается путем пропускания кислорода через слой дистиллированной воды. Состоит из расходомера кислорода и увлажняющей емкости. Средняя влажность кислорода составляет минимально80%.</t>
  </si>
  <si>
    <t>Безыгольный закрытый коннектор для использования с устройствами сосудистого доступа: шприцами, 3-х ходовыми краниками, удлинительными линиями и катетерами.</t>
  </si>
  <si>
    <t>Система для внутривенных инфузий Infusomat®️ plusline тип «Сейф Сет» для совместимых насосов, 15 мкм фильтр,  капельная камера, функция Эйрстоп, коннектор Луер Лук, защитный колпачок Прайм стоп, материал- полиуретан без ПВХ и без ДЭГФ и латекса, длина 300/200см, объем заполнения 22,9 мл, Y-порт с безыгольным доступом.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</si>
</sst>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419]General"/>
    <numFmt numFmtId="165" formatCode="_-&quot;£&quot;* #,##0.00_-;\-&quot;£&quot;* #,##0.00_-;_-&quot;£&quot;* &quot;-&quot;??_-;_-@_-"/>
    <numFmt numFmtId="166" formatCode="hh:mm:ss"/>
  </numFmts>
  <fonts count="29" x14ac:knownFonts="1">
    <font>
      <sz val="11"/>
      <color theme="1"/>
      <name val="Calibri"/>
      <family val="2"/>
      <charset val="204"/>
      <scheme val="minor"/>
    </font>
    <font>
      <sz val="11"/>
      <color theme="1"/>
      <name val="Calibri"/>
      <family val="2"/>
      <charset val="204"/>
      <scheme val="minor"/>
    </font>
    <font>
      <sz val="10"/>
      <color indexed="8"/>
      <name val="Arial"/>
      <family val="2"/>
      <charset val="204"/>
    </font>
    <font>
      <sz val="10"/>
      <name val="Arial"/>
      <family val="2"/>
      <charset val="204"/>
    </font>
    <font>
      <sz val="11"/>
      <color rgb="FF000000"/>
      <name val="Calibri"/>
      <family val="2"/>
      <charset val="204"/>
    </font>
    <font>
      <sz val="11"/>
      <color indexed="8"/>
      <name val="Calibri"/>
      <family val="2"/>
      <charset val="204"/>
    </font>
    <font>
      <sz val="10"/>
      <name val="Verdana"/>
      <family val="2"/>
    </font>
    <font>
      <sz val="11"/>
      <color theme="1"/>
      <name val="Calibri"/>
      <family val="2"/>
      <scheme val="minor"/>
    </font>
    <font>
      <sz val="10"/>
      <name val="Arial"/>
      <family val="2"/>
    </font>
    <font>
      <sz val="10"/>
      <name val="Arial Cyr"/>
      <charset val="204"/>
    </font>
    <font>
      <sz val="8"/>
      <name val="Arial"/>
      <family val="2"/>
    </font>
    <font>
      <sz val="11"/>
      <color theme="1"/>
      <name val="Times New Roman"/>
      <family val="1"/>
      <charset val="204"/>
    </font>
    <font>
      <b/>
      <sz val="11"/>
      <color theme="1"/>
      <name val="Times New Roman"/>
      <family val="1"/>
      <charset val="204"/>
    </font>
    <font>
      <sz val="11"/>
      <color rgb="FFFF0000"/>
      <name val="Calibri"/>
      <family val="2"/>
      <charset val="204"/>
      <scheme val="minor"/>
    </font>
    <font>
      <b/>
      <sz val="10.5"/>
      <color rgb="FF000000"/>
      <name val="Times New Roman"/>
      <family val="1"/>
      <charset val="204"/>
    </font>
    <font>
      <sz val="10.5"/>
      <color rgb="FF000000"/>
      <name val="Times New Roman"/>
      <family val="1"/>
      <charset val="204"/>
    </font>
    <font>
      <sz val="9"/>
      <color theme="1"/>
      <name val="Calibri"/>
      <family val="2"/>
      <charset val="204"/>
      <scheme val="minor"/>
    </font>
    <font>
      <sz val="12"/>
      <color theme="1"/>
      <name val="Times New Roman"/>
      <family val="1"/>
      <charset val="204"/>
    </font>
    <font>
      <sz val="11"/>
      <color rgb="FF000000"/>
      <name val="Times New Roman"/>
      <family val="1"/>
      <charset val="204"/>
    </font>
    <font>
      <sz val="10"/>
      <color indexed="8"/>
      <name val="MS Sans Serif"/>
      <family val="2"/>
      <charset val="204"/>
    </font>
    <font>
      <sz val="8"/>
      <color theme="1"/>
      <name val="Times New Roman"/>
      <family val="1"/>
      <charset val="204"/>
    </font>
    <font>
      <b/>
      <sz val="12"/>
      <color theme="1"/>
      <name val="Times New Roman"/>
      <family val="1"/>
      <charset val="204"/>
    </font>
    <font>
      <sz val="12"/>
      <color rgb="FF000000"/>
      <name val="Times New Roman"/>
      <family val="1"/>
      <charset val="204"/>
    </font>
    <font>
      <sz val="9"/>
      <color rgb="FF000000"/>
      <name val="Times New Roman"/>
      <family val="1"/>
      <charset val="204"/>
    </font>
    <font>
      <sz val="12"/>
      <color theme="2" tint="-0.89999084444715716"/>
      <name val="Times New Roman"/>
      <family val="1"/>
      <charset val="204"/>
    </font>
    <font>
      <sz val="11"/>
      <color theme="2" tint="-0.89999084444715716"/>
      <name val="Times New Roman"/>
      <family val="1"/>
      <charset val="204"/>
    </font>
    <font>
      <sz val="11"/>
      <color theme="1"/>
      <name val="Arial"/>
      <family val="2"/>
      <charset val="204"/>
    </font>
    <font>
      <sz val="11"/>
      <color rgb="FF1C1C1C"/>
      <name val="Times New Roman"/>
      <family val="1"/>
      <charset val="1"/>
    </font>
    <font>
      <sz val="11"/>
      <name val="Times New Roman CYR"/>
      <family val="1"/>
      <charset val="204"/>
    </font>
  </fonts>
  <fills count="5">
    <fill>
      <patternFill patternType="none"/>
    </fill>
    <fill>
      <patternFill patternType="gray125"/>
    </fill>
    <fill>
      <patternFill patternType="solid">
        <fgColor theme="0"/>
        <bgColor indexed="64"/>
      </patternFill>
    </fill>
    <fill>
      <patternFill patternType="solid">
        <fgColor rgb="FFFFFF00"/>
        <bgColor rgb="FFFFFF00"/>
      </patternFill>
    </fill>
    <fill>
      <patternFill patternType="solid">
        <fgColor theme="0"/>
        <bgColor rgb="FFFFFF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35">
    <xf numFmtId="0" fontId="0" fillId="0" borderId="0"/>
    <xf numFmtId="0" fontId="2" fillId="0" borderId="0"/>
    <xf numFmtId="0" fontId="2" fillId="0" borderId="0"/>
    <xf numFmtId="164" fontId="4" fillId="0" borderId="0"/>
    <xf numFmtId="0" fontId="5" fillId="0" borderId="0"/>
    <xf numFmtId="0" fontId="2" fillId="0" borderId="0"/>
    <xf numFmtId="0" fontId="3" fillId="0" borderId="0"/>
    <xf numFmtId="0" fontId="6" fillId="0" borderId="0"/>
    <xf numFmtId="0" fontId="7" fillId="0" borderId="0"/>
    <xf numFmtId="0" fontId="6" fillId="0" borderId="0"/>
    <xf numFmtId="0" fontId="6" fillId="0" borderId="0"/>
    <xf numFmtId="0" fontId="3" fillId="0" borderId="0"/>
    <xf numFmtId="0" fontId="2" fillId="0" borderId="0"/>
    <xf numFmtId="165" fontId="7" fillId="0" borderId="0" applyFont="0" applyFill="0" applyBorder="0" applyAlignment="0" applyProtection="0"/>
    <xf numFmtId="0" fontId="7" fillId="0" borderId="0"/>
    <xf numFmtId="0" fontId="8" fillId="0" borderId="0"/>
    <xf numFmtId="0" fontId="1" fillId="0" borderId="0"/>
    <xf numFmtId="0" fontId="1" fillId="0" borderId="0"/>
    <xf numFmtId="0" fontId="9" fillId="0" borderId="0"/>
    <xf numFmtId="0" fontId="10" fillId="0" borderId="0"/>
    <xf numFmtId="0" fontId="7" fillId="0" borderId="0"/>
    <xf numFmtId="0" fontId="3" fillId="0" borderId="0"/>
    <xf numFmtId="9" fontId="5" fillId="0" borderId="0" applyFont="0" applyFill="0" applyBorder="0" applyAlignment="0" applyProtection="0"/>
    <xf numFmtId="9" fontId="7" fillId="0" borderId="0" applyFont="0" applyFill="0" applyBorder="0" applyAlignment="0" applyProtection="0"/>
    <xf numFmtId="0" fontId="9" fillId="0" borderId="0">
      <alignment horizontal="center"/>
    </xf>
    <xf numFmtId="43" fontId="5" fillId="0" borderId="0" applyFont="0" applyFill="0" applyBorder="0" applyAlignment="0" applyProtection="0"/>
    <xf numFmtId="43" fontId="7" fillId="0" borderId="0" applyFont="0" applyFill="0" applyBorder="0" applyAlignment="0" applyProtection="0"/>
    <xf numFmtId="0" fontId="3" fillId="0" borderId="0"/>
    <xf numFmtId="0" fontId="16" fillId="0" borderId="0"/>
    <xf numFmtId="0" fontId="16" fillId="0" borderId="0"/>
    <xf numFmtId="0" fontId="16" fillId="0" borderId="0"/>
    <xf numFmtId="0" fontId="3" fillId="0" borderId="0"/>
    <xf numFmtId="0" fontId="9" fillId="0" borderId="0"/>
    <xf numFmtId="0" fontId="19" fillId="0" borderId="0"/>
    <xf numFmtId="0" fontId="3" fillId="0" borderId="0"/>
  </cellStyleXfs>
  <cellXfs count="88">
    <xf numFmtId="0" fontId="0" fillId="0" borderId="0" xfId="0"/>
    <xf numFmtId="0" fontId="12" fillId="0" borderId="0" xfId="0" applyFont="1" applyAlignment="1">
      <alignment horizontal="center" wrapText="1"/>
    </xf>
    <xf numFmtId="0" fontId="11" fillId="0" borderId="0" xfId="0" applyFont="1" applyAlignment="1">
      <alignment wrapText="1"/>
    </xf>
    <xf numFmtId="0" fontId="13" fillId="0" borderId="0" xfId="0" applyFont="1"/>
    <xf numFmtId="0" fontId="11" fillId="2" borderId="1" xfId="0" applyFont="1" applyFill="1" applyBorder="1" applyAlignment="1">
      <alignment horizontal="center" wrapText="1"/>
    </xf>
    <xf numFmtId="0" fontId="11" fillId="0" borderId="0" xfId="0" applyFont="1" applyAlignment="1">
      <alignment horizontal="center" wrapText="1"/>
    </xf>
    <xf numFmtId="0" fontId="11" fillId="2" borderId="2" xfId="0" applyFont="1" applyFill="1" applyBorder="1" applyAlignment="1">
      <alignment horizontal="center" vertical="center" wrapText="1"/>
    </xf>
    <xf numFmtId="43" fontId="0" fillId="0" borderId="0" xfId="0" applyNumberFormat="1"/>
    <xf numFmtId="0" fontId="17" fillId="0" borderId="0" xfId="0" applyFont="1" applyAlignment="1">
      <alignment vertical="center"/>
    </xf>
    <xf numFmtId="0" fontId="17" fillId="0" borderId="0" xfId="0" applyFont="1" applyAlignment="1">
      <alignment vertical="center" wrapText="1"/>
    </xf>
    <xf numFmtId="0" fontId="17" fillId="0" borderId="0" xfId="0" applyFont="1" applyAlignment="1">
      <alignment horizontal="left" vertical="center" indent="5"/>
    </xf>
    <xf numFmtId="0" fontId="11" fillId="2" borderId="5" xfId="0" applyFont="1" applyFill="1" applyBorder="1" applyAlignment="1">
      <alignment horizontal="center" wrapText="1"/>
    </xf>
    <xf numFmtId="0" fontId="11" fillId="0" borderId="1" xfId="0" applyFont="1" applyBorder="1" applyAlignment="1">
      <alignment horizontal="center" wrapText="1"/>
    </xf>
    <xf numFmtId="0" fontId="0" fillId="0" borderId="1" xfId="0" applyBorder="1"/>
    <xf numFmtId="43" fontId="0" fillId="0" borderId="1" xfId="0" applyNumberFormat="1" applyBorder="1"/>
    <xf numFmtId="0" fontId="17" fillId="0" borderId="1" xfId="0" applyFont="1" applyBorder="1" applyAlignment="1">
      <alignment vertical="center" wrapText="1"/>
    </xf>
    <xf numFmtId="0" fontId="17" fillId="0" borderId="1" xfId="16" applyFont="1" applyBorder="1" applyAlignment="1">
      <alignment horizontal="center" vertical="center" wrapText="1"/>
    </xf>
    <xf numFmtId="0" fontId="17" fillId="0" borderId="4" xfId="16" applyFont="1" applyBorder="1" applyAlignment="1">
      <alignment horizontal="center" vertical="center" wrapText="1"/>
    </xf>
    <xf numFmtId="0" fontId="17" fillId="0" borderId="4" xfId="16" applyFont="1" applyBorder="1" applyAlignment="1">
      <alignment horizontal="left" vertical="center" wrapText="1"/>
    </xf>
    <xf numFmtId="0" fontId="17" fillId="0" borderId="1" xfId="16" applyFont="1" applyBorder="1" applyAlignment="1">
      <alignment horizontal="left" vertical="center" wrapText="1"/>
    </xf>
    <xf numFmtId="0" fontId="21" fillId="0" borderId="1" xfId="16" applyFont="1" applyBorder="1" applyAlignment="1">
      <alignment horizontal="center" vertical="center" wrapText="1"/>
    </xf>
    <xf numFmtId="4" fontId="18"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wrapText="1"/>
    </xf>
    <xf numFmtId="0" fontId="17" fillId="0" borderId="7" xfId="16" applyFont="1" applyFill="1" applyBorder="1" applyAlignment="1">
      <alignment horizontal="center" vertical="center" wrapText="1"/>
    </xf>
    <xf numFmtId="0" fontId="17" fillId="0" borderId="3" xfId="16" applyFont="1" applyBorder="1" applyAlignment="1">
      <alignment horizontal="center" vertical="center" wrapText="1"/>
    </xf>
    <xf numFmtId="0" fontId="17" fillId="0" borderId="1" xfId="16" applyFont="1" applyFill="1" applyBorder="1" applyAlignment="1">
      <alignment horizontal="center" vertical="center" wrapText="1"/>
    </xf>
    <xf numFmtId="0" fontId="17" fillId="0" borderId="6" xfId="16" applyFont="1" applyBorder="1" applyAlignment="1">
      <alignment horizontal="center" vertical="center" wrapText="1"/>
    </xf>
    <xf numFmtId="4" fontId="18" fillId="0" borderId="4"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0" fillId="0" borderId="1" xfId="0" applyBorder="1" applyAlignment="1">
      <alignment horizontal="center" vertical="center"/>
    </xf>
    <xf numFmtId="43" fontId="0" fillId="0" borderId="1" xfId="0" applyNumberFormat="1" applyBorder="1" applyAlignment="1">
      <alignment horizontal="center" vertical="center"/>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vertical="center" wrapText="1"/>
    </xf>
    <xf numFmtId="43" fontId="0" fillId="0" borderId="1" xfId="0" applyNumberFormat="1" applyFont="1" applyBorder="1" applyAlignment="1">
      <alignment vertical="center"/>
    </xf>
    <xf numFmtId="0" fontId="0" fillId="0" borderId="1" xfId="0" applyFont="1" applyBorder="1" applyAlignment="1">
      <alignment vertical="center"/>
    </xf>
    <xf numFmtId="0" fontId="0" fillId="0" borderId="1" xfId="0" applyBorder="1" applyAlignment="1">
      <alignment vertical="center"/>
    </xf>
    <xf numFmtId="43" fontId="0" fillId="0" borderId="1" xfId="0" applyNumberFormat="1" applyBorder="1" applyAlignment="1">
      <alignment vertical="center"/>
    </xf>
    <xf numFmtId="0" fontId="11" fillId="0" borderId="3" xfId="0" applyFont="1" applyBorder="1" applyAlignment="1">
      <alignment horizontal="center" vertical="center" wrapText="1"/>
    </xf>
    <xf numFmtId="0" fontId="0" fillId="0" borderId="3" xfId="0" applyBorder="1" applyAlignment="1">
      <alignment vertical="center"/>
    </xf>
    <xf numFmtId="43" fontId="0" fillId="0" borderId="3" xfId="0" applyNumberFormat="1" applyBorder="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8" fillId="0" borderId="3" xfId="0" applyFont="1" applyBorder="1" applyAlignment="1">
      <alignment horizontal="center" vertical="center" wrapText="1"/>
    </xf>
    <xf numFmtId="0" fontId="18" fillId="0" borderId="3" xfId="0" applyFont="1" applyBorder="1" applyAlignment="1">
      <alignment vertical="center" wrapText="1"/>
    </xf>
    <xf numFmtId="0" fontId="11" fillId="2" borderId="8" xfId="0" applyFont="1" applyFill="1" applyBorder="1" applyAlignment="1">
      <alignment horizontal="center" wrapText="1"/>
    </xf>
    <xf numFmtId="0" fontId="11" fillId="2" borderId="9" xfId="0" applyFont="1" applyFill="1" applyBorder="1" applyAlignment="1">
      <alignment horizont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8" fillId="4" borderId="10" xfId="0" applyFont="1" applyFill="1" applyBorder="1" applyAlignment="1">
      <alignment vertical="top" wrapText="1"/>
    </xf>
    <xf numFmtId="0" fontId="23" fillId="3" borderId="10" xfId="0" applyFont="1" applyFill="1" applyBorder="1" applyAlignment="1">
      <alignment wrapText="1"/>
    </xf>
    <xf numFmtId="0" fontId="23" fillId="4" borderId="10" xfId="0" applyFont="1" applyFill="1" applyBorder="1" applyAlignment="1">
      <alignment horizontal="center" vertical="center" wrapText="1"/>
    </xf>
    <xf numFmtId="0" fontId="11" fillId="4" borderId="10" xfId="0" applyFont="1" applyFill="1" applyBorder="1" applyAlignment="1">
      <alignment vertical="top" wrapText="1"/>
    </xf>
    <xf numFmtId="166" fontId="27" fillId="0" borderId="1" xfId="0" applyNumberFormat="1" applyFont="1" applyBorder="1" applyAlignment="1">
      <alignment horizontal="center" vertical="top" wrapText="1"/>
    </xf>
    <xf numFmtId="0" fontId="28" fillId="0" borderId="1" xfId="0" applyFont="1" applyBorder="1" applyAlignment="1">
      <alignment horizontal="center" vertical="top" wrapText="1"/>
    </xf>
    <xf numFmtId="0" fontId="26" fillId="4" borderId="11" xfId="0" applyFont="1" applyFill="1" applyBorder="1" applyAlignment="1">
      <alignment vertical="top" wrapText="1"/>
    </xf>
    <xf numFmtId="0" fontId="11" fillId="4" borderId="11" xfId="0" applyFont="1" applyFill="1" applyBorder="1" applyAlignment="1">
      <alignment vertical="top" wrapText="1"/>
    </xf>
    <xf numFmtId="0" fontId="23" fillId="4" borderId="11" xfId="0" applyFont="1" applyFill="1" applyBorder="1" applyAlignment="1">
      <alignment horizontal="center" vertical="center" wrapText="1"/>
    </xf>
    <xf numFmtId="0" fontId="23" fillId="3" borderId="12" xfId="0" applyFont="1" applyFill="1" applyBorder="1" applyAlignment="1">
      <alignment wrapText="1"/>
    </xf>
    <xf numFmtId="0" fontId="0" fillId="0" borderId="3" xfId="0" applyFill="1" applyBorder="1" applyAlignment="1">
      <alignment horizontal="center" vertical="center"/>
    </xf>
    <xf numFmtId="43" fontId="0" fillId="0" borderId="4" xfId="0" applyNumberFormat="1" applyBorder="1" applyAlignment="1">
      <alignment horizontal="center" vertical="center"/>
    </xf>
    <xf numFmtId="0" fontId="18" fillId="0" borderId="0" xfId="0" applyFont="1" applyAlignment="1">
      <alignment vertical="center" wrapText="1"/>
    </xf>
    <xf numFmtId="0" fontId="18" fillId="0" borderId="1" xfId="0" applyFont="1" applyBorder="1" applyAlignment="1">
      <alignment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0" fontId="18" fillId="0" borderId="1" xfId="31" applyFont="1" applyBorder="1" applyAlignment="1">
      <alignment horizontal="center" wrapText="1"/>
    </xf>
    <xf numFmtId="0" fontId="11" fillId="2" borderId="6"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0" borderId="0" xfId="0" applyFont="1" applyBorder="1" applyAlignment="1">
      <alignment horizontal="center" vertical="center"/>
    </xf>
    <xf numFmtId="4" fontId="11" fillId="0" borderId="3" xfId="0" applyNumberFormat="1" applyFont="1" applyBorder="1" applyAlignment="1">
      <alignment horizontal="center" vertical="center"/>
    </xf>
    <xf numFmtId="4" fontId="0" fillId="0" borderId="1" xfId="0" applyNumberFormat="1" applyBorder="1" applyAlignment="1">
      <alignment horizontal="center" vertical="center"/>
    </xf>
    <xf numFmtId="0" fontId="17" fillId="0" borderId="4" xfId="16" applyFont="1" applyBorder="1" applyAlignment="1">
      <alignment horizontal="center" vertical="top" wrapText="1"/>
    </xf>
    <xf numFmtId="0" fontId="0" fillId="0" borderId="3" xfId="0" applyBorder="1" applyAlignment="1">
      <alignment horizontal="center" vertical="center"/>
    </xf>
    <xf numFmtId="43" fontId="0" fillId="0" borderId="6" xfId="0" applyNumberFormat="1" applyBorder="1" applyAlignment="1">
      <alignment horizontal="center" vertical="center"/>
    </xf>
    <xf numFmtId="0" fontId="18" fillId="0" borderId="3" xfId="31" applyFont="1" applyBorder="1" applyAlignment="1">
      <alignment horizontal="center" wrapText="1"/>
    </xf>
    <xf numFmtId="0" fontId="11" fillId="0" borderId="3" xfId="0" applyFont="1" applyBorder="1" applyAlignment="1">
      <alignment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3"/>
    </xf>
    <xf numFmtId="0" fontId="14" fillId="0" borderId="3" xfId="0" applyFont="1" applyBorder="1" applyAlignment="1">
      <alignment horizontal="left" vertical="center" wrapText="1" indent="3"/>
    </xf>
    <xf numFmtId="0" fontId="0" fillId="0" borderId="2" xfId="0" applyBorder="1" applyAlignment="1">
      <alignment horizontal="left" vertical="center" wrapText="1" indent="3"/>
    </xf>
  </cellXfs>
  <cellStyles count="35">
    <cellStyle name="Excel Built-in Normal" xfId="3"/>
    <cellStyle name="Excel Built-in Normal 2" xfId="4"/>
    <cellStyle name="Normal" xfId="5"/>
    <cellStyle name="Normal 2" xfId="6"/>
    <cellStyle name="Normal 2 3" xfId="7"/>
    <cellStyle name="Normal 4" xfId="8"/>
    <cellStyle name="Normal 4 2" xfId="9"/>
    <cellStyle name="Normal 6" xfId="10"/>
    <cellStyle name="Normal_apteka" xfId="11"/>
    <cellStyle name="Standard_Tabelle1" xfId="12"/>
    <cellStyle name="Денежный 2" xfId="13"/>
    <cellStyle name="Обычный" xfId="0" builtinId="0"/>
    <cellStyle name="Обычный 10" xfId="31"/>
    <cellStyle name="Обычный 11" xfId="14"/>
    <cellStyle name="Обычный 12" xfId="32"/>
    <cellStyle name="Обычный 2" xfId="1"/>
    <cellStyle name="Обычный 2 2" xfId="2"/>
    <cellStyle name="Обычный 2 2 2" xfId="15"/>
    <cellStyle name="Обычный 2 3" xfId="16"/>
    <cellStyle name="Обычный 2 3 2" xfId="17"/>
    <cellStyle name="Обычный 2_Свод - заявка 1" xfId="18"/>
    <cellStyle name="Обычный 3" xfId="19"/>
    <cellStyle name="Обычный 3 2" xfId="33"/>
    <cellStyle name="Обычный 4" xfId="20"/>
    <cellStyle name="Обычный 5" xfId="21"/>
    <cellStyle name="Обычный 6" xfId="27"/>
    <cellStyle name="Обычный 7" xfId="28"/>
    <cellStyle name="Обычный 8" xfId="29"/>
    <cellStyle name="Обычный 9" xfId="30"/>
    <cellStyle name="Процентный 2" xfId="22"/>
    <cellStyle name="Процентный 3" xfId="23"/>
    <cellStyle name="Стиль 1" xfId="24"/>
    <cellStyle name="Стиль 1 2" xfId="34"/>
    <cellStyle name="Финансовый 2" xfId="25"/>
    <cellStyle name="Финансовый 3"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8"/>
  <sheetViews>
    <sheetView tabSelected="1" topLeftCell="A58" workbookViewId="0">
      <selection activeCell="K51" sqref="K51"/>
    </sheetView>
  </sheetViews>
  <sheetFormatPr defaultRowHeight="15" x14ac:dyDescent="0.25"/>
  <cols>
    <col min="1" max="1" width="12.140625" style="1" customWidth="1"/>
    <col min="2" max="2" width="22.85546875" style="2" customWidth="1"/>
    <col min="3" max="3" width="99.140625" style="2" customWidth="1"/>
    <col min="4" max="4" width="10.7109375" style="5" customWidth="1"/>
    <col min="5" max="5" width="10.5703125" style="5" customWidth="1"/>
    <col min="6" max="6" width="11.7109375" hidden="1" customWidth="1"/>
    <col min="7" max="7" width="17.28515625" customWidth="1"/>
    <col min="8" max="8" width="16.7109375" customWidth="1"/>
    <col min="12" max="12" width="64.28515625" customWidth="1"/>
  </cols>
  <sheetData>
    <row r="1" spans="1:13" ht="29.45" customHeight="1" x14ac:dyDescent="0.25">
      <c r="A1" s="80" t="s">
        <v>8</v>
      </c>
      <c r="B1" s="80" t="s">
        <v>9</v>
      </c>
      <c r="C1" s="83" t="s">
        <v>17</v>
      </c>
      <c r="D1" s="84" t="s">
        <v>12</v>
      </c>
      <c r="E1" s="81" t="s">
        <v>10</v>
      </c>
      <c r="F1" s="85" t="s">
        <v>7</v>
      </c>
      <c r="G1" s="86" t="s">
        <v>7</v>
      </c>
      <c r="H1" s="80" t="s">
        <v>11</v>
      </c>
    </row>
    <row r="2" spans="1:13" ht="14.45" customHeight="1" x14ac:dyDescent="0.25">
      <c r="A2" s="80"/>
      <c r="B2" s="80"/>
      <c r="C2" s="83"/>
      <c r="D2" s="84"/>
      <c r="E2" s="82"/>
      <c r="F2" s="85"/>
      <c r="G2" s="87"/>
      <c r="H2" s="80"/>
    </row>
    <row r="3" spans="1:13" ht="115.5" customHeight="1" x14ac:dyDescent="0.25">
      <c r="A3" s="6" t="s">
        <v>2</v>
      </c>
      <c r="B3" s="16" t="s">
        <v>20</v>
      </c>
      <c r="C3" s="17" t="s">
        <v>68</v>
      </c>
      <c r="D3" s="16" t="s">
        <v>65</v>
      </c>
      <c r="E3" s="16">
        <v>500</v>
      </c>
      <c r="F3" s="20">
        <v>15300</v>
      </c>
      <c r="G3" s="16">
        <v>15300</v>
      </c>
      <c r="H3" s="21">
        <f>E3*G3</f>
        <v>7650000</v>
      </c>
      <c r="I3" s="7"/>
      <c r="M3" s="8"/>
    </row>
    <row r="4" spans="1:13" ht="80.25" customHeight="1" x14ac:dyDescent="0.25">
      <c r="A4" s="4" t="s">
        <v>5</v>
      </c>
      <c r="B4" s="16" t="s">
        <v>21</v>
      </c>
      <c r="C4" s="75" t="s">
        <v>168</v>
      </c>
      <c r="D4" s="16" t="s">
        <v>65</v>
      </c>
      <c r="E4" s="16">
        <v>50</v>
      </c>
      <c r="F4" s="20">
        <v>6330</v>
      </c>
      <c r="G4" s="16">
        <v>6330</v>
      </c>
      <c r="H4" s="21">
        <f t="shared" ref="H4:H63" si="0">E4*G4</f>
        <v>316500</v>
      </c>
      <c r="I4" s="7"/>
      <c r="M4" s="9"/>
    </row>
    <row r="5" spans="1:13" ht="89.25" customHeight="1" x14ac:dyDescent="0.25">
      <c r="A5" s="4" t="s">
        <v>3</v>
      </c>
      <c r="B5" s="16" t="s">
        <v>22</v>
      </c>
      <c r="C5" s="17" t="s">
        <v>169</v>
      </c>
      <c r="D5" s="16" t="s">
        <v>65</v>
      </c>
      <c r="E5" s="16">
        <v>50</v>
      </c>
      <c r="F5" s="20">
        <v>6330</v>
      </c>
      <c r="G5" s="16">
        <v>6330</v>
      </c>
      <c r="H5" s="21">
        <f t="shared" si="0"/>
        <v>316500</v>
      </c>
      <c r="I5" s="7"/>
      <c r="M5" s="10"/>
    </row>
    <row r="6" spans="1:13" ht="86.25" customHeight="1" x14ac:dyDescent="0.25">
      <c r="A6" s="4" t="s">
        <v>4</v>
      </c>
      <c r="B6" s="16" t="s">
        <v>23</v>
      </c>
      <c r="C6" s="17" t="s">
        <v>170</v>
      </c>
      <c r="D6" s="16" t="s">
        <v>65</v>
      </c>
      <c r="E6" s="16">
        <v>150</v>
      </c>
      <c r="F6" s="20">
        <v>6330</v>
      </c>
      <c r="G6" s="16">
        <v>6330</v>
      </c>
      <c r="H6" s="21">
        <f t="shared" si="0"/>
        <v>949500</v>
      </c>
      <c r="I6" s="7"/>
      <c r="M6" s="10"/>
    </row>
    <row r="7" spans="1:13" ht="66.75" customHeight="1" x14ac:dyDescent="0.25">
      <c r="A7" s="4" t="s">
        <v>0</v>
      </c>
      <c r="B7" s="16" t="s">
        <v>23</v>
      </c>
      <c r="C7" s="17" t="s">
        <v>24</v>
      </c>
      <c r="D7" s="16" t="s">
        <v>65</v>
      </c>
      <c r="E7" s="16">
        <v>150</v>
      </c>
      <c r="F7" s="20">
        <v>6330</v>
      </c>
      <c r="G7" s="16">
        <v>6330</v>
      </c>
      <c r="H7" s="21">
        <f t="shared" si="0"/>
        <v>949500</v>
      </c>
      <c r="I7" s="7"/>
      <c r="M7" s="9"/>
    </row>
    <row r="8" spans="1:13" ht="110.25" customHeight="1" x14ac:dyDescent="0.25">
      <c r="A8" s="11" t="s">
        <v>6</v>
      </c>
      <c r="B8" s="16" t="s">
        <v>69</v>
      </c>
      <c r="C8" s="18" t="s">
        <v>25</v>
      </c>
      <c r="D8" s="16" t="s">
        <v>65</v>
      </c>
      <c r="E8" s="16">
        <v>50</v>
      </c>
      <c r="F8" s="16">
        <v>9560</v>
      </c>
      <c r="G8" s="16">
        <v>9560</v>
      </c>
      <c r="H8" s="21">
        <f t="shared" si="0"/>
        <v>478000</v>
      </c>
      <c r="I8" s="7"/>
      <c r="M8" s="9"/>
    </row>
    <row r="9" spans="1:13" ht="112.5" customHeight="1" x14ac:dyDescent="0.25">
      <c r="A9" s="4" t="s">
        <v>1</v>
      </c>
      <c r="B9" s="16" t="s">
        <v>70</v>
      </c>
      <c r="C9" s="18" t="s">
        <v>26</v>
      </c>
      <c r="D9" s="16" t="s">
        <v>65</v>
      </c>
      <c r="E9" s="16">
        <v>50</v>
      </c>
      <c r="F9" s="16">
        <v>9560</v>
      </c>
      <c r="G9" s="16">
        <v>9560</v>
      </c>
      <c r="H9" s="21">
        <f t="shared" si="0"/>
        <v>478000</v>
      </c>
      <c r="J9" s="8"/>
    </row>
    <row r="10" spans="1:13" ht="76.5" customHeight="1" x14ac:dyDescent="0.25">
      <c r="A10" s="4" t="s">
        <v>13</v>
      </c>
      <c r="B10" s="16" t="s">
        <v>27</v>
      </c>
      <c r="C10" s="18" t="s">
        <v>71</v>
      </c>
      <c r="D10" s="16" t="s">
        <v>65</v>
      </c>
      <c r="E10" s="16">
        <v>30</v>
      </c>
      <c r="F10" s="16">
        <v>13870</v>
      </c>
      <c r="G10" s="16">
        <v>13870</v>
      </c>
      <c r="H10" s="21">
        <f t="shared" si="0"/>
        <v>416100</v>
      </c>
      <c r="J10" s="9"/>
    </row>
    <row r="11" spans="1:13" ht="108.75" customHeight="1" x14ac:dyDescent="0.25">
      <c r="A11" s="4" t="s">
        <v>14</v>
      </c>
      <c r="B11" s="16" t="s">
        <v>72</v>
      </c>
      <c r="C11" s="19" t="s">
        <v>73</v>
      </c>
      <c r="D11" s="16" t="s">
        <v>65</v>
      </c>
      <c r="E11" s="16">
        <v>10</v>
      </c>
      <c r="F11" s="16">
        <v>14820</v>
      </c>
      <c r="G11" s="16">
        <v>14820</v>
      </c>
      <c r="H11" s="21">
        <f t="shared" si="0"/>
        <v>148200</v>
      </c>
      <c r="J11" s="9"/>
    </row>
    <row r="12" spans="1:13" ht="123.75" customHeight="1" x14ac:dyDescent="0.25">
      <c r="A12" s="4" t="s">
        <v>15</v>
      </c>
      <c r="B12" s="16" t="s">
        <v>29</v>
      </c>
      <c r="C12" s="19" t="s">
        <v>30</v>
      </c>
      <c r="D12" s="16" t="s">
        <v>65</v>
      </c>
      <c r="E12" s="16">
        <v>20</v>
      </c>
      <c r="F12" s="16">
        <v>11550</v>
      </c>
      <c r="G12" s="16">
        <v>7900</v>
      </c>
      <c r="H12" s="21">
        <f t="shared" si="0"/>
        <v>158000</v>
      </c>
      <c r="J12" s="9"/>
    </row>
    <row r="13" spans="1:13" ht="145.5" customHeight="1" x14ac:dyDescent="0.25">
      <c r="A13" s="4" t="s">
        <v>16</v>
      </c>
      <c r="B13" s="16" t="s">
        <v>31</v>
      </c>
      <c r="C13" s="19" t="s">
        <v>74</v>
      </c>
      <c r="D13" s="16" t="s">
        <v>65</v>
      </c>
      <c r="E13" s="16">
        <v>10</v>
      </c>
      <c r="F13" s="16">
        <v>41700</v>
      </c>
      <c r="G13" s="16">
        <v>41700</v>
      </c>
      <c r="H13" s="21">
        <f t="shared" si="0"/>
        <v>417000</v>
      </c>
      <c r="J13" s="8"/>
    </row>
    <row r="14" spans="1:13" ht="111.75" customHeight="1" x14ac:dyDescent="0.25">
      <c r="A14" s="4" t="s">
        <v>18</v>
      </c>
      <c r="B14" s="16" t="s">
        <v>32</v>
      </c>
      <c r="C14" s="19" t="s">
        <v>33</v>
      </c>
      <c r="D14" s="16" t="s">
        <v>65</v>
      </c>
      <c r="E14" s="16">
        <v>20</v>
      </c>
      <c r="F14" s="16">
        <v>8200</v>
      </c>
      <c r="G14" s="16">
        <v>7900</v>
      </c>
      <c r="H14" s="22">
        <f t="shared" si="0"/>
        <v>158000</v>
      </c>
    </row>
    <row r="15" spans="1:13" ht="228" customHeight="1" x14ac:dyDescent="0.25">
      <c r="A15" s="4" t="s">
        <v>19</v>
      </c>
      <c r="B15" s="16" t="s">
        <v>66</v>
      </c>
      <c r="C15" s="26" t="s">
        <v>28</v>
      </c>
      <c r="D15" s="24" t="s">
        <v>65</v>
      </c>
      <c r="E15" s="23">
        <v>30</v>
      </c>
      <c r="G15" s="23">
        <v>5200</v>
      </c>
      <c r="H15" s="21">
        <f t="shared" si="0"/>
        <v>156000</v>
      </c>
      <c r="J15" s="8"/>
    </row>
    <row r="16" spans="1:13" ht="63" x14ac:dyDescent="0.25">
      <c r="A16" s="4" t="s">
        <v>34</v>
      </c>
      <c r="B16" s="16" t="s">
        <v>67</v>
      </c>
      <c r="C16" s="16" t="s">
        <v>171</v>
      </c>
      <c r="D16" s="16" t="s">
        <v>65</v>
      </c>
      <c r="E16" s="25">
        <v>30</v>
      </c>
      <c r="F16" s="13"/>
      <c r="G16" s="25">
        <v>5200</v>
      </c>
      <c r="H16" s="21">
        <f t="shared" si="0"/>
        <v>156000</v>
      </c>
      <c r="J16" s="8"/>
    </row>
    <row r="17" spans="1:8" ht="98.25" customHeight="1" x14ac:dyDescent="0.25">
      <c r="A17" s="4" t="s">
        <v>35</v>
      </c>
      <c r="B17" s="32" t="s">
        <v>75</v>
      </c>
      <c r="C17" s="15" t="s">
        <v>172</v>
      </c>
      <c r="D17" s="16" t="s">
        <v>65</v>
      </c>
      <c r="E17" s="25">
        <v>15</v>
      </c>
      <c r="F17" s="28">
        <v>45936</v>
      </c>
      <c r="G17" s="29">
        <v>45936</v>
      </c>
      <c r="H17" s="27">
        <f t="shared" si="0"/>
        <v>689040</v>
      </c>
    </row>
    <row r="18" spans="1:8" ht="123" customHeight="1" x14ac:dyDescent="0.25">
      <c r="A18" s="4" t="s">
        <v>36</v>
      </c>
      <c r="B18" s="32" t="s">
        <v>76</v>
      </c>
      <c r="C18" s="15" t="s">
        <v>77</v>
      </c>
      <c r="D18" s="16" t="s">
        <v>65</v>
      </c>
      <c r="E18" s="25">
        <v>15</v>
      </c>
      <c r="F18" s="13"/>
      <c r="G18" s="29">
        <v>5961</v>
      </c>
      <c r="H18" s="27">
        <f t="shared" si="0"/>
        <v>89415</v>
      </c>
    </row>
    <row r="19" spans="1:8" ht="120" customHeight="1" x14ac:dyDescent="0.25">
      <c r="A19" s="4" t="s">
        <v>37</v>
      </c>
      <c r="B19" s="32" t="s">
        <v>78</v>
      </c>
      <c r="C19" s="33" t="s">
        <v>173</v>
      </c>
      <c r="D19" s="16" t="s">
        <v>65</v>
      </c>
      <c r="E19" s="31">
        <v>3</v>
      </c>
      <c r="F19" s="13"/>
      <c r="G19" s="29">
        <v>168432</v>
      </c>
      <c r="H19" s="30">
        <f t="shared" si="0"/>
        <v>505296</v>
      </c>
    </row>
    <row r="20" spans="1:8" ht="79.5" customHeight="1" x14ac:dyDescent="0.25">
      <c r="A20" s="4" t="s">
        <v>38</v>
      </c>
      <c r="B20" s="32" t="s">
        <v>79</v>
      </c>
      <c r="C20" s="33" t="s">
        <v>174</v>
      </c>
      <c r="D20" s="16" t="s">
        <v>65</v>
      </c>
      <c r="E20" s="31">
        <v>18</v>
      </c>
      <c r="F20" s="13"/>
      <c r="G20" s="29">
        <v>48233</v>
      </c>
      <c r="H20" s="30">
        <f t="shared" si="0"/>
        <v>868194</v>
      </c>
    </row>
    <row r="21" spans="1:8" ht="97.5" customHeight="1" x14ac:dyDescent="0.25">
      <c r="A21" s="4" t="s">
        <v>39</v>
      </c>
      <c r="B21" s="35" t="s">
        <v>80</v>
      </c>
      <c r="C21" s="35" t="s">
        <v>81</v>
      </c>
      <c r="D21" s="35" t="s">
        <v>65</v>
      </c>
      <c r="E21" s="35">
        <v>2</v>
      </c>
      <c r="F21" s="35">
        <v>415290</v>
      </c>
      <c r="G21" s="37">
        <v>415290</v>
      </c>
      <c r="H21" s="36">
        <f t="shared" si="0"/>
        <v>830580</v>
      </c>
    </row>
    <row r="22" spans="1:8" ht="150" customHeight="1" x14ac:dyDescent="0.25">
      <c r="A22" s="4" t="s">
        <v>40</v>
      </c>
      <c r="B22" s="31" t="s">
        <v>82</v>
      </c>
      <c r="C22" s="34" t="s">
        <v>83</v>
      </c>
      <c r="D22" s="16" t="s">
        <v>65</v>
      </c>
      <c r="E22" s="31">
        <v>50</v>
      </c>
      <c r="F22" s="38"/>
      <c r="G22" s="38">
        <v>5000</v>
      </c>
      <c r="H22" s="39">
        <f t="shared" si="0"/>
        <v>250000</v>
      </c>
    </row>
    <row r="23" spans="1:8" ht="81.75" customHeight="1" x14ac:dyDescent="0.25">
      <c r="A23" s="4" t="s">
        <v>41</v>
      </c>
      <c r="B23" s="31" t="s">
        <v>84</v>
      </c>
      <c r="C23" s="34" t="s">
        <v>85</v>
      </c>
      <c r="D23" s="16" t="s">
        <v>65</v>
      </c>
      <c r="E23" s="31">
        <v>50</v>
      </c>
      <c r="F23" s="38"/>
      <c r="G23" s="38">
        <v>500</v>
      </c>
      <c r="H23" s="39">
        <f t="shared" si="0"/>
        <v>25000</v>
      </c>
    </row>
    <row r="24" spans="1:8" ht="61.5" customHeight="1" x14ac:dyDescent="0.25">
      <c r="A24" s="4" t="s">
        <v>42</v>
      </c>
      <c r="B24" s="31" t="s">
        <v>88</v>
      </c>
      <c r="C24" s="34" t="s">
        <v>92</v>
      </c>
      <c r="D24" s="16" t="s">
        <v>65</v>
      </c>
      <c r="E24" s="31">
        <v>10</v>
      </c>
      <c r="F24" s="28">
        <v>9450</v>
      </c>
      <c r="G24" s="13">
        <v>9450</v>
      </c>
      <c r="H24" s="14">
        <f t="shared" si="0"/>
        <v>94500</v>
      </c>
    </row>
    <row r="25" spans="1:8" ht="57.75" customHeight="1" x14ac:dyDescent="0.25">
      <c r="A25" s="4" t="s">
        <v>43</v>
      </c>
      <c r="B25" s="31" t="s">
        <v>89</v>
      </c>
      <c r="C25" s="34" t="s">
        <v>93</v>
      </c>
      <c r="D25" s="16" t="s">
        <v>65</v>
      </c>
      <c r="E25" s="31">
        <v>10</v>
      </c>
      <c r="F25" s="28">
        <v>9450</v>
      </c>
      <c r="G25" s="13">
        <v>9450</v>
      </c>
      <c r="H25" s="14">
        <f t="shared" si="0"/>
        <v>94500</v>
      </c>
    </row>
    <row r="26" spans="1:8" ht="45" customHeight="1" x14ac:dyDescent="0.25">
      <c r="A26" s="4" t="s">
        <v>44</v>
      </c>
      <c r="B26" s="31" t="s">
        <v>90</v>
      </c>
      <c r="C26" s="34" t="s">
        <v>94</v>
      </c>
      <c r="D26" s="16" t="s">
        <v>65</v>
      </c>
      <c r="E26" s="31">
        <v>10</v>
      </c>
      <c r="F26" s="28">
        <v>82000</v>
      </c>
      <c r="G26" s="13">
        <v>82000</v>
      </c>
      <c r="H26" s="14">
        <f t="shared" si="0"/>
        <v>820000</v>
      </c>
    </row>
    <row r="27" spans="1:8" ht="77.25" customHeight="1" x14ac:dyDescent="0.25">
      <c r="A27" s="4" t="s">
        <v>45</v>
      </c>
      <c r="B27" s="31" t="s">
        <v>86</v>
      </c>
      <c r="C27" s="34" t="s">
        <v>95</v>
      </c>
      <c r="D27" s="16" t="s">
        <v>65</v>
      </c>
      <c r="E27" s="31">
        <v>5</v>
      </c>
      <c r="F27" s="28">
        <v>40415</v>
      </c>
      <c r="G27" s="13">
        <v>40415</v>
      </c>
      <c r="H27" s="14">
        <f t="shared" si="0"/>
        <v>202075</v>
      </c>
    </row>
    <row r="28" spans="1:8" ht="57" customHeight="1" x14ac:dyDescent="0.25">
      <c r="A28" s="4" t="s">
        <v>46</v>
      </c>
      <c r="B28" s="31" t="s">
        <v>87</v>
      </c>
      <c r="C28" s="34" t="s">
        <v>96</v>
      </c>
      <c r="D28" s="16" t="s">
        <v>65</v>
      </c>
      <c r="E28" s="31">
        <v>5</v>
      </c>
      <c r="F28" s="28">
        <v>14000</v>
      </c>
      <c r="G28" s="13">
        <v>14000</v>
      </c>
      <c r="H28" s="14">
        <f t="shared" si="0"/>
        <v>70000</v>
      </c>
    </row>
    <row r="29" spans="1:8" ht="63.75" customHeight="1" x14ac:dyDescent="0.25">
      <c r="A29" s="4" t="s">
        <v>47</v>
      </c>
      <c r="B29" s="31" t="s">
        <v>91</v>
      </c>
      <c r="C29" s="34" t="s">
        <v>97</v>
      </c>
      <c r="D29" s="16" t="s">
        <v>65</v>
      </c>
      <c r="E29" s="31">
        <v>10</v>
      </c>
      <c r="F29" s="28">
        <v>40415</v>
      </c>
      <c r="G29" s="13">
        <v>40415</v>
      </c>
      <c r="H29" s="14">
        <f t="shared" si="0"/>
        <v>404150</v>
      </c>
    </row>
    <row r="30" spans="1:8" ht="73.5" customHeight="1" x14ac:dyDescent="0.25">
      <c r="A30" s="4" t="s">
        <v>48</v>
      </c>
      <c r="B30" s="79" t="s">
        <v>98</v>
      </c>
      <c r="C30" s="79" t="s">
        <v>175</v>
      </c>
      <c r="D30" s="24" t="s">
        <v>65</v>
      </c>
      <c r="E30" s="40">
        <v>14</v>
      </c>
      <c r="F30" s="41"/>
      <c r="G30" s="41">
        <v>94000</v>
      </c>
      <c r="H30" s="42">
        <f t="shared" si="0"/>
        <v>1316000</v>
      </c>
    </row>
    <row r="31" spans="1:8" ht="92.25" customHeight="1" x14ac:dyDescent="0.25">
      <c r="A31" s="4" t="s">
        <v>49</v>
      </c>
      <c r="B31" s="43" t="s">
        <v>99</v>
      </c>
      <c r="C31" s="43" t="s">
        <v>99</v>
      </c>
      <c r="D31" s="16" t="s">
        <v>65</v>
      </c>
      <c r="E31" s="31">
        <v>150</v>
      </c>
      <c r="F31" s="38"/>
      <c r="G31" s="38">
        <v>50900</v>
      </c>
      <c r="H31" s="39">
        <f t="shared" si="0"/>
        <v>7635000</v>
      </c>
    </row>
    <row r="32" spans="1:8" ht="73.5" customHeight="1" x14ac:dyDescent="0.25">
      <c r="A32" s="4" t="s">
        <v>50</v>
      </c>
      <c r="B32" s="45" t="s">
        <v>100</v>
      </c>
      <c r="C32" s="45" t="s">
        <v>100</v>
      </c>
      <c r="D32" s="16" t="s">
        <v>65</v>
      </c>
      <c r="E32" s="31">
        <v>100</v>
      </c>
      <c r="F32" s="38"/>
      <c r="G32" s="38">
        <v>50850</v>
      </c>
      <c r="H32" s="39">
        <f t="shared" si="0"/>
        <v>5085000</v>
      </c>
    </row>
    <row r="33" spans="1:8" s="3" customFormat="1" ht="69" customHeight="1" x14ac:dyDescent="0.25">
      <c r="A33" s="4" t="s">
        <v>51</v>
      </c>
      <c r="B33" s="43" t="s">
        <v>101</v>
      </c>
      <c r="C33" s="43" t="s">
        <v>101</v>
      </c>
      <c r="D33" s="17" t="s">
        <v>65</v>
      </c>
      <c r="E33" s="31">
        <v>40</v>
      </c>
      <c r="F33" s="38"/>
      <c r="G33" s="38">
        <v>30780</v>
      </c>
      <c r="H33" s="39">
        <f t="shared" si="0"/>
        <v>1231200</v>
      </c>
    </row>
    <row r="34" spans="1:8" s="3" customFormat="1" ht="62.25" customHeight="1" x14ac:dyDescent="0.25">
      <c r="A34" s="4" t="s">
        <v>52</v>
      </c>
      <c r="B34" s="45" t="s">
        <v>102</v>
      </c>
      <c r="C34" s="45" t="s">
        <v>102</v>
      </c>
      <c r="D34" s="17" t="s">
        <v>65</v>
      </c>
      <c r="E34" s="31">
        <v>100</v>
      </c>
      <c r="F34" s="38"/>
      <c r="G34" s="38">
        <v>9840</v>
      </c>
      <c r="H34" s="39">
        <f t="shared" si="0"/>
        <v>984000</v>
      </c>
    </row>
    <row r="35" spans="1:8" ht="51.75" customHeight="1" x14ac:dyDescent="0.25">
      <c r="A35" s="4" t="s">
        <v>53</v>
      </c>
      <c r="B35" s="45" t="s">
        <v>103</v>
      </c>
      <c r="C35" s="45" t="s">
        <v>103</v>
      </c>
      <c r="D35" s="17" t="s">
        <v>65</v>
      </c>
      <c r="E35" s="31">
        <v>50</v>
      </c>
      <c r="F35" s="38"/>
      <c r="G35" s="38">
        <v>39990</v>
      </c>
      <c r="H35" s="39">
        <f t="shared" si="0"/>
        <v>1999500</v>
      </c>
    </row>
    <row r="36" spans="1:8" ht="75.75" customHeight="1" x14ac:dyDescent="0.25">
      <c r="A36" s="4" t="s">
        <v>54</v>
      </c>
      <c r="B36" s="45" t="s">
        <v>104</v>
      </c>
      <c r="C36" s="46" t="s">
        <v>176</v>
      </c>
      <c r="D36" s="17" t="s">
        <v>65</v>
      </c>
      <c r="E36" s="31">
        <v>2000</v>
      </c>
      <c r="F36" s="38"/>
      <c r="G36" s="38">
        <v>1440</v>
      </c>
      <c r="H36" s="39">
        <f t="shared" si="0"/>
        <v>2880000</v>
      </c>
    </row>
    <row r="37" spans="1:8" ht="76.5" customHeight="1" x14ac:dyDescent="0.25">
      <c r="A37" s="4" t="s">
        <v>55</v>
      </c>
      <c r="B37" s="45" t="s">
        <v>105</v>
      </c>
      <c r="C37" s="46" t="s">
        <v>106</v>
      </c>
      <c r="D37" s="17" t="s">
        <v>65</v>
      </c>
      <c r="E37" s="31">
        <v>20</v>
      </c>
      <c r="F37" s="38"/>
      <c r="G37" s="38">
        <v>13880</v>
      </c>
      <c r="H37" s="39">
        <f t="shared" si="0"/>
        <v>277600</v>
      </c>
    </row>
    <row r="38" spans="1:8" ht="69" customHeight="1" x14ac:dyDescent="0.25">
      <c r="A38" s="4" t="s">
        <v>56</v>
      </c>
      <c r="B38" s="45" t="s">
        <v>107</v>
      </c>
      <c r="C38" s="46" t="s">
        <v>108</v>
      </c>
      <c r="D38" s="17" t="s">
        <v>65</v>
      </c>
      <c r="E38" s="31">
        <v>20</v>
      </c>
      <c r="F38" s="38"/>
      <c r="G38" s="38">
        <v>16980</v>
      </c>
      <c r="H38" s="39">
        <f t="shared" si="0"/>
        <v>339600</v>
      </c>
    </row>
    <row r="39" spans="1:8" ht="125.25" customHeight="1" x14ac:dyDescent="0.25">
      <c r="A39" s="47" t="s">
        <v>57</v>
      </c>
      <c r="B39" s="45" t="s">
        <v>109</v>
      </c>
      <c r="C39" s="46" t="s">
        <v>110</v>
      </c>
      <c r="D39" s="17" t="s">
        <v>65</v>
      </c>
      <c r="E39" s="31">
        <v>5</v>
      </c>
      <c r="F39" s="38"/>
      <c r="G39" s="38">
        <v>73891</v>
      </c>
      <c r="H39" s="39">
        <f t="shared" si="0"/>
        <v>369455</v>
      </c>
    </row>
    <row r="40" spans="1:8" ht="131.25" customHeight="1" x14ac:dyDescent="0.25">
      <c r="A40" s="47" t="s">
        <v>58</v>
      </c>
      <c r="B40" s="45" t="s">
        <v>111</v>
      </c>
      <c r="C40" s="46" t="s">
        <v>112</v>
      </c>
      <c r="D40" s="17" t="s">
        <v>65</v>
      </c>
      <c r="E40" s="31">
        <v>30</v>
      </c>
      <c r="F40" s="38"/>
      <c r="G40" s="38">
        <v>11690</v>
      </c>
      <c r="H40" s="39">
        <f t="shared" si="0"/>
        <v>350700</v>
      </c>
    </row>
    <row r="41" spans="1:8" ht="72.599999999999994" customHeight="1" x14ac:dyDescent="0.25">
      <c r="A41" s="47" t="s">
        <v>59</v>
      </c>
      <c r="B41" s="43" t="s">
        <v>113</v>
      </c>
      <c r="C41" s="44" t="s">
        <v>114</v>
      </c>
      <c r="D41" s="17" t="s">
        <v>65</v>
      </c>
      <c r="E41" s="31">
        <v>50</v>
      </c>
      <c r="F41" s="38"/>
      <c r="G41" s="38">
        <v>1900</v>
      </c>
      <c r="H41" s="39">
        <f t="shared" si="0"/>
        <v>95000</v>
      </c>
    </row>
    <row r="42" spans="1:8" ht="63.75" customHeight="1" x14ac:dyDescent="0.25">
      <c r="A42" s="47" t="s">
        <v>60</v>
      </c>
      <c r="B42" s="43" t="s">
        <v>113</v>
      </c>
      <c r="C42" s="44" t="s">
        <v>115</v>
      </c>
      <c r="D42" s="17" t="s">
        <v>65</v>
      </c>
      <c r="E42" s="31">
        <v>50</v>
      </c>
      <c r="F42" s="38"/>
      <c r="G42" s="38">
        <v>1900</v>
      </c>
      <c r="H42" s="39">
        <f t="shared" si="0"/>
        <v>95000</v>
      </c>
    </row>
    <row r="43" spans="1:8" ht="79.5" customHeight="1" x14ac:dyDescent="0.25">
      <c r="A43" s="47" t="s">
        <v>61</v>
      </c>
      <c r="B43" s="43" t="s">
        <v>113</v>
      </c>
      <c r="C43" s="44" t="s">
        <v>116</v>
      </c>
      <c r="D43" s="17" t="s">
        <v>65</v>
      </c>
      <c r="E43" s="31">
        <v>50</v>
      </c>
      <c r="F43" s="38"/>
      <c r="G43" s="38">
        <v>1900</v>
      </c>
      <c r="H43" s="39">
        <f t="shared" si="0"/>
        <v>95000</v>
      </c>
    </row>
    <row r="44" spans="1:8" ht="162.75" customHeight="1" x14ac:dyDescent="0.25">
      <c r="A44" s="47" t="s">
        <v>62</v>
      </c>
      <c r="B44" s="32" t="s">
        <v>117</v>
      </c>
      <c r="C44" s="33" t="s">
        <v>118</v>
      </c>
      <c r="D44" s="17" t="s">
        <v>65</v>
      </c>
      <c r="E44" s="31">
        <v>500</v>
      </c>
      <c r="F44" s="38"/>
      <c r="G44" s="38">
        <v>3600</v>
      </c>
      <c r="H44" s="39">
        <f t="shared" si="0"/>
        <v>1800000</v>
      </c>
    </row>
    <row r="45" spans="1:8" ht="104.25" customHeight="1" x14ac:dyDescent="0.25">
      <c r="A45" s="4" t="s">
        <v>63</v>
      </c>
      <c r="B45" s="35" t="s">
        <v>119</v>
      </c>
      <c r="C45" s="35" t="s">
        <v>120</v>
      </c>
      <c r="D45" s="17" t="s">
        <v>65</v>
      </c>
      <c r="E45" s="31">
        <v>2</v>
      </c>
      <c r="F45" s="38"/>
      <c r="G45" s="38">
        <v>40000</v>
      </c>
      <c r="H45" s="39">
        <f t="shared" si="0"/>
        <v>80000</v>
      </c>
    </row>
    <row r="46" spans="1:8" ht="129.75" customHeight="1" x14ac:dyDescent="0.25">
      <c r="A46" s="48" t="s">
        <v>64</v>
      </c>
      <c r="B46" s="49" t="s">
        <v>129</v>
      </c>
      <c r="C46" s="50" t="s">
        <v>130</v>
      </c>
      <c r="D46" s="17" t="s">
        <v>65</v>
      </c>
      <c r="E46" s="31">
        <v>50</v>
      </c>
      <c r="F46" s="38"/>
      <c r="G46" s="38">
        <v>13200</v>
      </c>
      <c r="H46" s="39">
        <f t="shared" si="0"/>
        <v>660000</v>
      </c>
    </row>
    <row r="47" spans="1:8" s="3" customFormat="1" ht="134.25" customHeight="1" x14ac:dyDescent="0.25">
      <c r="A47" s="48" t="s">
        <v>122</v>
      </c>
      <c r="B47" s="49" t="s">
        <v>128</v>
      </c>
      <c r="C47" s="49" t="s">
        <v>121</v>
      </c>
      <c r="D47" s="16" t="s">
        <v>65</v>
      </c>
      <c r="E47" s="31">
        <v>100</v>
      </c>
      <c r="F47" s="38"/>
      <c r="G47" s="29">
        <v>2700</v>
      </c>
      <c r="H47" s="30">
        <f t="shared" si="0"/>
        <v>270000</v>
      </c>
    </row>
    <row r="48" spans="1:8" s="3" customFormat="1" ht="132" customHeight="1" x14ac:dyDescent="0.25">
      <c r="A48" s="48" t="s">
        <v>123</v>
      </c>
      <c r="B48" s="54" t="s">
        <v>133</v>
      </c>
      <c r="C48" s="51" t="s">
        <v>132</v>
      </c>
      <c r="D48" s="53" t="s">
        <v>131</v>
      </c>
      <c r="E48" s="53">
        <v>1500</v>
      </c>
      <c r="F48" s="52">
        <v>409</v>
      </c>
      <c r="G48" s="29">
        <v>750</v>
      </c>
      <c r="H48" s="30">
        <f t="shared" si="0"/>
        <v>1125000</v>
      </c>
    </row>
    <row r="49" spans="1:8" ht="155.25" customHeight="1" x14ac:dyDescent="0.25">
      <c r="A49" s="48" t="s">
        <v>124</v>
      </c>
      <c r="B49" s="57" t="s">
        <v>135</v>
      </c>
      <c r="C49" s="58" t="s">
        <v>134</v>
      </c>
      <c r="D49" s="59" t="s">
        <v>131</v>
      </c>
      <c r="E49" s="59">
        <v>3600</v>
      </c>
      <c r="F49" s="60">
        <v>1700</v>
      </c>
      <c r="G49" s="61">
        <v>1780</v>
      </c>
      <c r="H49" s="30">
        <f t="shared" si="0"/>
        <v>6408000</v>
      </c>
    </row>
    <row r="50" spans="1:8" ht="130.5" customHeight="1" x14ac:dyDescent="0.25">
      <c r="A50" s="48" t="s">
        <v>125</v>
      </c>
      <c r="B50" s="55" t="s">
        <v>141</v>
      </c>
      <c r="C50" s="56" t="s">
        <v>177</v>
      </c>
      <c r="D50" s="16" t="s">
        <v>65</v>
      </c>
      <c r="E50" s="31">
        <v>2500</v>
      </c>
      <c r="F50" s="29"/>
      <c r="G50" s="29">
        <v>1370</v>
      </c>
      <c r="H50" s="62">
        <f t="shared" si="0"/>
        <v>3425000</v>
      </c>
    </row>
    <row r="51" spans="1:8" ht="102" customHeight="1" x14ac:dyDescent="0.25">
      <c r="A51" s="48" t="s">
        <v>126</v>
      </c>
      <c r="B51" s="43" t="s">
        <v>137</v>
      </c>
      <c r="C51" s="63" t="s">
        <v>138</v>
      </c>
      <c r="D51" s="16" t="s">
        <v>136</v>
      </c>
      <c r="E51" s="31">
        <v>3</v>
      </c>
      <c r="F51" s="29"/>
      <c r="G51" s="29">
        <v>683000</v>
      </c>
      <c r="H51" s="62">
        <f t="shared" si="0"/>
        <v>2049000</v>
      </c>
    </row>
    <row r="52" spans="1:8" ht="158.25" customHeight="1" x14ac:dyDescent="0.25">
      <c r="A52" s="48" t="s">
        <v>127</v>
      </c>
      <c r="B52" s="64" t="s">
        <v>139</v>
      </c>
      <c r="C52" s="44" t="s">
        <v>140</v>
      </c>
      <c r="D52" s="16" t="s">
        <v>65</v>
      </c>
      <c r="E52" s="31">
        <v>15</v>
      </c>
      <c r="F52" s="29"/>
      <c r="G52" s="29">
        <v>90000</v>
      </c>
      <c r="H52" s="62">
        <f t="shared" si="0"/>
        <v>1350000</v>
      </c>
    </row>
    <row r="53" spans="1:8" ht="76.5" customHeight="1" x14ac:dyDescent="0.25">
      <c r="A53" s="48" t="s">
        <v>142</v>
      </c>
      <c r="B53" s="35" t="s">
        <v>153</v>
      </c>
      <c r="C53" s="44" t="s">
        <v>162</v>
      </c>
      <c r="D53" s="65" t="s">
        <v>156</v>
      </c>
      <c r="E53" s="31">
        <v>300</v>
      </c>
      <c r="F53" s="29"/>
      <c r="G53" s="29">
        <v>2500</v>
      </c>
      <c r="H53" s="62">
        <f t="shared" si="0"/>
        <v>750000</v>
      </c>
    </row>
    <row r="54" spans="1:8" ht="127.5" customHeight="1" x14ac:dyDescent="0.25">
      <c r="A54" s="48" t="s">
        <v>143</v>
      </c>
      <c r="B54" s="31" t="s">
        <v>154</v>
      </c>
      <c r="C54" s="31" t="s">
        <v>155</v>
      </c>
      <c r="D54" s="65" t="s">
        <v>156</v>
      </c>
      <c r="E54" s="66">
        <v>120</v>
      </c>
      <c r="F54" s="67">
        <v>14000</v>
      </c>
      <c r="G54" s="68">
        <v>13658</v>
      </c>
      <c r="H54" s="62">
        <f t="shared" si="0"/>
        <v>1638960</v>
      </c>
    </row>
    <row r="55" spans="1:8" ht="87.75" customHeight="1" x14ac:dyDescent="0.25">
      <c r="A55" s="48" t="s">
        <v>144</v>
      </c>
      <c r="B55" s="12" t="s">
        <v>157</v>
      </c>
      <c r="C55" s="12" t="s">
        <v>157</v>
      </c>
      <c r="D55" s="70" t="s">
        <v>156</v>
      </c>
      <c r="E55" s="71">
        <v>200</v>
      </c>
      <c r="F55" s="72"/>
      <c r="G55" s="73">
        <v>20993</v>
      </c>
      <c r="H55" s="62">
        <f t="shared" si="0"/>
        <v>4198600</v>
      </c>
    </row>
    <row r="56" spans="1:8" ht="74.25" customHeight="1" x14ac:dyDescent="0.25">
      <c r="A56" s="48" t="s">
        <v>145</v>
      </c>
      <c r="B56" s="12" t="s">
        <v>158</v>
      </c>
      <c r="C56" s="12" t="s">
        <v>159</v>
      </c>
      <c r="D56" s="70" t="s">
        <v>156</v>
      </c>
      <c r="E56" s="31">
        <v>200</v>
      </c>
      <c r="F56" s="29"/>
      <c r="G56" s="74">
        <v>20000</v>
      </c>
      <c r="H56" s="62">
        <f t="shared" si="0"/>
        <v>4000000</v>
      </c>
    </row>
    <row r="57" spans="1:8" ht="60" x14ac:dyDescent="0.25">
      <c r="A57" s="4" t="s">
        <v>146</v>
      </c>
      <c r="B57" s="69" t="s">
        <v>160</v>
      </c>
      <c r="C57" s="69" t="s">
        <v>160</v>
      </c>
      <c r="D57" s="31" t="s">
        <v>156</v>
      </c>
      <c r="E57" s="31">
        <v>2000</v>
      </c>
      <c r="F57" s="29"/>
      <c r="G57" s="29">
        <v>2000</v>
      </c>
      <c r="H57" s="62">
        <f t="shared" si="0"/>
        <v>4000000</v>
      </c>
    </row>
    <row r="58" spans="1:8" ht="60" x14ac:dyDescent="0.25">
      <c r="A58" s="4" t="s">
        <v>147</v>
      </c>
      <c r="B58" s="78" t="s">
        <v>161</v>
      </c>
      <c r="C58" s="78" t="s">
        <v>161</v>
      </c>
      <c r="D58" s="40" t="s">
        <v>156</v>
      </c>
      <c r="E58" s="40">
        <v>1000</v>
      </c>
      <c r="F58" s="76"/>
      <c r="G58" s="76">
        <v>2000</v>
      </c>
      <c r="H58" s="77">
        <f t="shared" si="0"/>
        <v>2000000</v>
      </c>
    </row>
    <row r="59" spans="1:8" ht="45" x14ac:dyDescent="0.25">
      <c r="A59" s="47" t="s">
        <v>148</v>
      </c>
      <c r="B59" s="31" t="s">
        <v>163</v>
      </c>
      <c r="C59" s="31" t="s">
        <v>163</v>
      </c>
      <c r="D59" s="31" t="s">
        <v>131</v>
      </c>
      <c r="E59" s="31">
        <v>10</v>
      </c>
      <c r="F59" s="29"/>
      <c r="G59" s="29">
        <v>105000</v>
      </c>
      <c r="H59" s="30">
        <f t="shared" si="0"/>
        <v>1050000</v>
      </c>
    </row>
    <row r="60" spans="1:8" ht="90" x14ac:dyDescent="0.25">
      <c r="A60" s="47" t="s">
        <v>149</v>
      </c>
      <c r="B60" s="31" t="s">
        <v>164</v>
      </c>
      <c r="C60" s="31" t="s">
        <v>164</v>
      </c>
      <c r="D60" s="31" t="s">
        <v>131</v>
      </c>
      <c r="E60" s="31">
        <v>5</v>
      </c>
      <c r="F60" s="29"/>
      <c r="G60" s="29">
        <v>140000</v>
      </c>
      <c r="H60" s="30">
        <f t="shared" si="0"/>
        <v>700000</v>
      </c>
    </row>
    <row r="61" spans="1:8" ht="95.65" customHeight="1" x14ac:dyDescent="0.25">
      <c r="A61" s="47" t="s">
        <v>150</v>
      </c>
      <c r="B61" s="31" t="s">
        <v>165</v>
      </c>
      <c r="C61" s="31" t="s">
        <v>165</v>
      </c>
      <c r="D61" s="31" t="s">
        <v>131</v>
      </c>
      <c r="E61" s="31">
        <v>5</v>
      </c>
      <c r="F61" s="29"/>
      <c r="G61" s="29">
        <v>140000</v>
      </c>
      <c r="H61" s="30">
        <f t="shared" si="0"/>
        <v>700000</v>
      </c>
    </row>
    <row r="62" spans="1:8" ht="65.650000000000006" customHeight="1" x14ac:dyDescent="0.25">
      <c r="A62" s="47" t="s">
        <v>151</v>
      </c>
      <c r="B62" s="43" t="s">
        <v>166</v>
      </c>
      <c r="C62" s="43" t="s">
        <v>166</v>
      </c>
      <c r="D62" s="31" t="s">
        <v>131</v>
      </c>
      <c r="E62" s="29">
        <v>200</v>
      </c>
      <c r="F62" s="29"/>
      <c r="G62" s="29">
        <v>11500</v>
      </c>
      <c r="H62" s="29">
        <f t="shared" si="0"/>
        <v>2300000</v>
      </c>
    </row>
    <row r="63" spans="1:8" ht="63.95" customHeight="1" x14ac:dyDescent="0.25">
      <c r="A63" s="47" t="s">
        <v>152</v>
      </c>
      <c r="B63" s="43" t="s">
        <v>167</v>
      </c>
      <c r="C63" s="43" t="s">
        <v>167</v>
      </c>
      <c r="D63" s="31" t="s">
        <v>131</v>
      </c>
      <c r="E63" s="29">
        <v>15</v>
      </c>
      <c r="F63" s="29"/>
      <c r="G63" s="29">
        <v>184088</v>
      </c>
      <c r="H63" s="29">
        <f t="shared" si="0"/>
        <v>2761320</v>
      </c>
    </row>
    <row r="64" spans="1:8" ht="65.099999999999994" customHeight="1" x14ac:dyDescent="0.25">
      <c r="A64"/>
      <c r="B64"/>
      <c r="C64"/>
      <c r="D64"/>
      <c r="E64"/>
    </row>
    <row r="65" spans="1:5" ht="65.099999999999994" customHeight="1" x14ac:dyDescent="0.25">
      <c r="A65"/>
      <c r="B65"/>
      <c r="C65"/>
      <c r="D65"/>
      <c r="E65"/>
    </row>
    <row r="66" spans="1:5" ht="65.099999999999994" customHeight="1" x14ac:dyDescent="0.25">
      <c r="A66"/>
      <c r="B66"/>
      <c r="C66"/>
      <c r="D66"/>
      <c r="E66"/>
    </row>
    <row r="67" spans="1:5" ht="65.099999999999994" customHeight="1" x14ac:dyDescent="0.25">
      <c r="A67"/>
      <c r="B67"/>
      <c r="C67"/>
      <c r="D67"/>
      <c r="E67"/>
    </row>
    <row r="68" spans="1:5" ht="65.099999999999994" customHeight="1" x14ac:dyDescent="0.25">
      <c r="A68"/>
      <c r="B68"/>
      <c r="C68"/>
      <c r="D68"/>
      <c r="E68"/>
    </row>
    <row r="69" spans="1:5" ht="46.7" customHeight="1" x14ac:dyDescent="0.25">
      <c r="A69"/>
      <c r="B69"/>
      <c r="C69"/>
      <c r="D69"/>
      <c r="E69"/>
    </row>
    <row r="70" spans="1:5" ht="128.44999999999999" customHeight="1"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ht="143.44999999999999" customHeight="1" x14ac:dyDescent="0.25">
      <c r="A74"/>
      <c r="B74"/>
      <c r="C74"/>
      <c r="D74"/>
      <c r="E74"/>
    </row>
    <row r="75" spans="1:5" ht="62.25" customHeight="1" x14ac:dyDescent="0.25">
      <c r="A75"/>
      <c r="B75"/>
      <c r="C75"/>
      <c r="D75"/>
      <c r="E75"/>
    </row>
    <row r="76" spans="1:5" ht="43.9" customHeight="1" x14ac:dyDescent="0.25">
      <c r="A76"/>
      <c r="B76"/>
      <c r="C76"/>
      <c r="D76"/>
      <c r="E76"/>
    </row>
    <row r="77" spans="1:5" ht="302.45" customHeight="1" x14ac:dyDescent="0.25">
      <c r="A77"/>
      <c r="B77"/>
      <c r="C77"/>
      <c r="D77"/>
      <c r="E77"/>
    </row>
    <row r="78" spans="1:5" x14ac:dyDescent="0.25">
      <c r="A78"/>
      <c r="B78"/>
      <c r="C78"/>
      <c r="D78"/>
      <c r="E78"/>
    </row>
    <row r="79" spans="1:5" x14ac:dyDescent="0.25">
      <c r="A79"/>
      <c r="B79"/>
      <c r="C79"/>
      <c r="D79"/>
      <c r="E79"/>
    </row>
    <row r="80" spans="1:5" ht="102" customHeight="1" x14ac:dyDescent="0.25">
      <c r="A80"/>
      <c r="B80"/>
      <c r="C80"/>
      <c r="D80"/>
      <c r="E80"/>
    </row>
    <row r="81" spans="1:5" ht="47.85" customHeight="1" x14ac:dyDescent="0.25">
      <c r="A81"/>
      <c r="B81"/>
      <c r="C81"/>
      <c r="D81"/>
      <c r="E81"/>
    </row>
    <row r="82" spans="1:5" ht="46.15" customHeight="1" x14ac:dyDescent="0.25">
      <c r="A82"/>
      <c r="B82"/>
      <c r="C82"/>
      <c r="D82"/>
      <c r="E82"/>
    </row>
    <row r="83" spans="1:5" ht="44.45" customHeight="1" x14ac:dyDescent="0.25">
      <c r="A83"/>
      <c r="B83"/>
      <c r="C83"/>
      <c r="D83"/>
      <c r="E83"/>
    </row>
    <row r="84" spans="1:5" ht="43.9" customHeight="1" x14ac:dyDescent="0.25">
      <c r="A84"/>
      <c r="B84"/>
      <c r="C84"/>
      <c r="D84"/>
      <c r="E84"/>
    </row>
    <row r="85" spans="1:5" ht="60.4" customHeight="1" x14ac:dyDescent="0.25">
      <c r="A85"/>
      <c r="B85"/>
      <c r="C85"/>
      <c r="D85"/>
      <c r="E85"/>
    </row>
    <row r="86" spans="1:5" ht="58.9" customHeight="1" x14ac:dyDescent="0.25">
      <c r="A86"/>
      <c r="B86"/>
      <c r="C86"/>
      <c r="D86"/>
      <c r="E86"/>
    </row>
    <row r="87" spans="1:5" ht="57.6" customHeight="1" x14ac:dyDescent="0.25">
      <c r="A87"/>
      <c r="B87"/>
      <c r="C87"/>
      <c r="D87"/>
      <c r="E87"/>
    </row>
    <row r="88" spans="1:5" ht="58.15" customHeight="1" x14ac:dyDescent="0.25">
      <c r="A88"/>
      <c r="B88"/>
      <c r="C88"/>
      <c r="D88"/>
      <c r="E88"/>
    </row>
    <row r="89" spans="1:5" ht="62.85" customHeight="1" x14ac:dyDescent="0.25"/>
    <row r="90" spans="1:5" ht="31.15" customHeight="1" x14ac:dyDescent="0.25"/>
    <row r="91" spans="1:5" ht="59.45" customHeight="1" x14ac:dyDescent="0.25"/>
    <row r="93" spans="1:5" ht="27.2" customHeight="1" x14ac:dyDescent="0.25"/>
    <row r="94" spans="1:5" ht="115.15" customHeight="1" x14ac:dyDescent="0.25"/>
    <row r="97" ht="32.25" customHeight="1" x14ac:dyDescent="0.25"/>
    <row r="98" ht="31.7" customHeight="1" x14ac:dyDescent="0.25"/>
    <row r="99" ht="191.85" customHeight="1" x14ac:dyDescent="0.25"/>
    <row r="100" ht="35.65" customHeight="1" x14ac:dyDescent="0.25"/>
    <row r="101" ht="35.65" customHeight="1" x14ac:dyDescent="0.25"/>
    <row r="102" ht="40.9" customHeight="1" x14ac:dyDescent="0.25"/>
    <row r="103" ht="28.9" customHeight="1" x14ac:dyDescent="0.25"/>
    <row r="104" ht="130.15" customHeight="1" x14ac:dyDescent="0.25"/>
    <row r="105" ht="40.9" customHeight="1" x14ac:dyDescent="0.25"/>
    <row r="106" ht="50.1" customHeight="1" x14ac:dyDescent="0.25"/>
    <row r="107" ht="45" customHeight="1" x14ac:dyDescent="0.25"/>
    <row r="108" ht="26.65" customHeight="1" x14ac:dyDescent="0.25"/>
  </sheetData>
  <mergeCells count="8">
    <mergeCell ref="H1:H2"/>
    <mergeCell ref="E1:E2"/>
    <mergeCell ref="A1:A2"/>
    <mergeCell ref="B1:B2"/>
    <mergeCell ref="C1:C2"/>
    <mergeCell ref="D1:D2"/>
    <mergeCell ref="F1:F2"/>
    <mergeCell ref="G1:G2"/>
  </mergeCells>
  <pageMargins left="0.11811023622047245" right="0.11811023622047245" top="0.39370078740157483" bottom="0.3937007874015748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workbookViewId="0">
      <selection activeCell="I3" sqref="I3"/>
    </sheetView>
  </sheetViews>
  <sheetFormatPr defaultRowHeight="15" x14ac:dyDescent="0.25"/>
  <cols>
    <col min="1" max="1" width="9.5703125" style="1" customWidth="1"/>
    <col min="2" max="2" width="22.85546875" style="2" customWidth="1"/>
    <col min="3" max="3" width="10.5703125" style="5" customWidth="1"/>
    <col min="4" max="4" width="11.7109375" hidden="1" customWidth="1"/>
    <col min="5" max="5" width="11.28515625" customWidth="1"/>
    <col min="6" max="6" width="14.28515625" customWidth="1"/>
    <col min="7" max="8" width="14.5703125" customWidth="1"/>
    <col min="9" max="9" width="13.140625" customWidth="1"/>
    <col min="10" max="10" width="12.85546875" customWidth="1"/>
    <col min="11" max="11" width="14" customWidth="1"/>
    <col min="12" max="12" width="14.42578125" customWidth="1"/>
  </cols>
  <sheetData>
    <row r="1" spans="1:3" ht="70.5" customHeight="1" x14ac:dyDescent="0.25">
      <c r="A1"/>
      <c r="B1"/>
      <c r="C1"/>
    </row>
    <row r="2" spans="1:3" ht="80.25" customHeight="1" x14ac:dyDescent="0.25">
      <c r="A2"/>
      <c r="B2"/>
      <c r="C2"/>
    </row>
    <row r="3" spans="1:3" ht="87" customHeight="1" x14ac:dyDescent="0.25">
      <c r="A3"/>
      <c r="B3"/>
      <c r="C3"/>
    </row>
    <row r="4" spans="1:3" ht="73.5" customHeight="1" x14ac:dyDescent="0.25">
      <c r="A4"/>
      <c r="B4"/>
      <c r="C4"/>
    </row>
    <row r="5" spans="1:3" ht="84.75" customHeight="1" x14ac:dyDescent="0.25">
      <c r="A5"/>
      <c r="B5"/>
      <c r="C5"/>
    </row>
    <row r="6" spans="1:3" ht="58.5" customHeight="1" x14ac:dyDescent="0.25">
      <c r="A6"/>
      <c r="B6"/>
      <c r="C6"/>
    </row>
    <row r="7" spans="1:3" ht="81" customHeight="1" x14ac:dyDescent="0.25">
      <c r="A7"/>
      <c r="B7"/>
      <c r="C7"/>
    </row>
    <row r="8" spans="1:3" ht="63.75" customHeight="1" x14ac:dyDescent="0.25">
      <c r="A8"/>
      <c r="B8"/>
      <c r="C8"/>
    </row>
    <row r="9" spans="1:3" ht="48" customHeight="1" x14ac:dyDescent="0.25">
      <c r="A9"/>
      <c r="B9"/>
      <c r="C9"/>
    </row>
    <row r="10" spans="1:3" ht="49.5" customHeight="1" x14ac:dyDescent="0.25">
      <c r="A10"/>
      <c r="B10"/>
      <c r="C10"/>
    </row>
    <row r="11" spans="1:3" ht="45.75" customHeight="1" x14ac:dyDescent="0.25">
      <c r="A11"/>
      <c r="B11"/>
      <c r="C11"/>
    </row>
    <row r="12" spans="1:3" ht="52.5" customHeight="1" x14ac:dyDescent="0.25">
      <c r="A12"/>
      <c r="B12"/>
      <c r="C12"/>
    </row>
    <row r="13" spans="1:3" x14ac:dyDescent="0.25">
      <c r="A13"/>
      <c r="B13"/>
      <c r="C13"/>
    </row>
    <row r="14" spans="1:3" ht="53.25" customHeight="1" x14ac:dyDescent="0.25">
      <c r="A14"/>
      <c r="B14"/>
      <c r="C14"/>
    </row>
    <row r="15" spans="1:3" ht="44.25" customHeight="1" x14ac:dyDescent="0.25">
      <c r="A15"/>
      <c r="B15"/>
      <c r="C15"/>
    </row>
    <row r="16" spans="1:3" ht="42.75" customHeight="1" x14ac:dyDescent="0.25">
      <c r="A16"/>
      <c r="B16"/>
      <c r="C16"/>
    </row>
    <row r="17" spans="6:12" x14ac:dyDescent="0.25">
      <c r="F17" s="7"/>
    </row>
    <row r="18" spans="6:12" x14ac:dyDescent="0.25">
      <c r="F18" s="7"/>
    </row>
    <row r="19" spans="6:12" x14ac:dyDescent="0.25">
      <c r="F19" s="7"/>
    </row>
    <row r="20" spans="6:12" x14ac:dyDescent="0.25">
      <c r="F20" s="7"/>
    </row>
    <row r="21" spans="6:12" x14ac:dyDescent="0.25">
      <c r="F21" s="7"/>
    </row>
    <row r="22" spans="6:12" x14ac:dyDescent="0.25">
      <c r="F22" s="7"/>
    </row>
    <row r="23" spans="6:12" x14ac:dyDescent="0.25">
      <c r="F23" s="7"/>
    </row>
    <row r="24" spans="6:12" x14ac:dyDescent="0.25">
      <c r="F24" s="7"/>
    </row>
    <row r="25" spans="6:12" x14ac:dyDescent="0.25">
      <c r="F25" s="7"/>
    </row>
    <row r="26" spans="6:12" x14ac:dyDescent="0.25">
      <c r="F26" s="7"/>
    </row>
    <row r="27" spans="6:12" x14ac:dyDescent="0.25">
      <c r="F27" s="7"/>
    </row>
    <row r="28" spans="6:12" x14ac:dyDescent="0.25">
      <c r="F28" s="7"/>
    </row>
    <row r="29" spans="6:12" x14ac:dyDescent="0.25">
      <c r="F29" s="7"/>
    </row>
    <row r="30" spans="6:12" x14ac:dyDescent="0.25">
      <c r="F30" s="7"/>
    </row>
    <row r="31" spans="6:12" x14ac:dyDescent="0.25">
      <c r="F31" s="7"/>
    </row>
    <row r="32" spans="6:12" x14ac:dyDescent="0.25">
      <c r="F32" s="7"/>
      <c r="G32" s="3"/>
      <c r="H32" s="3"/>
      <c r="I32" s="3"/>
      <c r="J32" s="3"/>
      <c r="K32" s="3"/>
      <c r="L32" s="3"/>
    </row>
    <row r="33" spans="1:12" s="3" customFormat="1" x14ac:dyDescent="0.25">
      <c r="A33" s="1"/>
      <c r="B33" s="2"/>
      <c r="C33" s="5"/>
      <c r="D33"/>
      <c r="E33"/>
      <c r="F33" s="7"/>
    </row>
    <row r="34" spans="1:12" s="3" customFormat="1" x14ac:dyDescent="0.25">
      <c r="A34" s="1"/>
      <c r="B34" s="2"/>
      <c r="C34" s="5"/>
      <c r="D34"/>
      <c r="E34"/>
      <c r="F34" s="7"/>
      <c r="G34"/>
      <c r="H34"/>
      <c r="I34"/>
      <c r="J34"/>
      <c r="K34"/>
      <c r="L34"/>
    </row>
    <row r="35" spans="1:12" x14ac:dyDescent="0.25">
      <c r="F35" s="7"/>
    </row>
    <row r="36" spans="1:12" x14ac:dyDescent="0.25">
      <c r="F36" s="7"/>
    </row>
    <row r="37" spans="1:12" x14ac:dyDescent="0.25">
      <c r="F37" s="7"/>
    </row>
    <row r="38" spans="1:12" x14ac:dyDescent="0.25">
      <c r="F38" s="7"/>
    </row>
    <row r="39" spans="1:12" x14ac:dyDescent="0.25">
      <c r="F39" s="7"/>
    </row>
    <row r="40" spans="1:12" x14ac:dyDescent="0.25">
      <c r="F40" s="7"/>
    </row>
    <row r="41" spans="1:12" x14ac:dyDescent="0.25">
      <c r="F41" s="7"/>
    </row>
    <row r="42" spans="1:12" x14ac:dyDescent="0.25">
      <c r="F42" s="7"/>
    </row>
    <row r="43" spans="1:12" x14ac:dyDescent="0.25">
      <c r="F43" s="7"/>
    </row>
    <row r="44" spans="1:12" x14ac:dyDescent="0.25">
      <c r="F44" s="7"/>
    </row>
    <row r="45" spans="1:12" x14ac:dyDescent="0.25">
      <c r="F45" s="7"/>
    </row>
    <row r="46" spans="1:12" x14ac:dyDescent="0.25">
      <c r="F46" s="7"/>
      <c r="G46" s="3"/>
      <c r="H46" s="3"/>
      <c r="I46" s="3"/>
      <c r="J46" s="3"/>
      <c r="K46" s="3"/>
      <c r="L46" s="3"/>
    </row>
    <row r="47" spans="1:12" s="3" customFormat="1" x14ac:dyDescent="0.25">
      <c r="A47" s="1"/>
      <c r="B47" s="2"/>
      <c r="C47" s="5"/>
      <c r="D47"/>
      <c r="E47"/>
      <c r="F47" s="7"/>
    </row>
    <row r="48" spans="1:12" s="3" customFormat="1" x14ac:dyDescent="0.25">
      <c r="A48" s="1"/>
      <c r="B48" s="2"/>
      <c r="C48" s="5"/>
      <c r="D48"/>
      <c r="E48"/>
      <c r="F48" s="7"/>
      <c r="G48"/>
      <c r="H48"/>
      <c r="I48"/>
      <c r="J48"/>
      <c r="K48"/>
      <c r="L48"/>
    </row>
    <row r="49" spans="6:6" x14ac:dyDescent="0.25">
      <c r="F49" s="7"/>
    </row>
    <row r="50" spans="6:6" x14ac:dyDescent="0.25">
      <c r="F50" s="7"/>
    </row>
    <row r="51" spans="6:6" x14ac:dyDescent="0.25">
      <c r="F51" s="7"/>
    </row>
    <row r="52" spans="6:6" x14ac:dyDescent="0.25">
      <c r="F52" s="7"/>
    </row>
    <row r="53" spans="6:6" x14ac:dyDescent="0.25">
      <c r="F53" s="7"/>
    </row>
    <row r="54" spans="6:6" x14ac:dyDescent="0.25">
      <c r="F54" s="7"/>
    </row>
    <row r="55" spans="6:6" x14ac:dyDescent="0.25">
      <c r="F55" s="7"/>
    </row>
    <row r="56" spans="6:6" x14ac:dyDescent="0.25">
      <c r="F56" s="7"/>
    </row>
    <row r="57" spans="6:6" x14ac:dyDescent="0.25">
      <c r="F57" s="7"/>
    </row>
    <row r="58" spans="6:6" x14ac:dyDescent="0.25">
      <c r="F58" s="7"/>
    </row>
    <row r="59" spans="6:6" x14ac:dyDescent="0.25">
      <c r="F59" s="7"/>
    </row>
    <row r="60" spans="6:6" x14ac:dyDescent="0.25">
      <c r="F60" s="7"/>
    </row>
    <row r="61" spans="6:6" x14ac:dyDescent="0.25">
      <c r="F61" s="7"/>
    </row>
    <row r="62" spans="6:6" x14ac:dyDescent="0.25">
      <c r="F62" s="7"/>
    </row>
    <row r="63" spans="6:6" x14ac:dyDescent="0.25">
      <c r="F63" s="7"/>
    </row>
    <row r="64" spans="6:6" x14ac:dyDescent="0.25">
      <c r="F64" s="7"/>
    </row>
    <row r="65" spans="6:6" x14ac:dyDescent="0.25">
      <c r="F65" s="7"/>
    </row>
    <row r="66" spans="6:6" x14ac:dyDescent="0.25">
      <c r="F66" s="7"/>
    </row>
    <row r="67" spans="6:6" x14ac:dyDescent="0.25">
      <c r="F67" s="7"/>
    </row>
  </sheetData>
  <pageMargins left="0.11811023622047244" right="0.31496062992125984" top="0.15748031496062992" bottom="0.15748031496062992" header="0.31496062992125984" footer="0.31496062992125984"/>
  <pageSetup paperSize="9" scale="93"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 прилож</vt:lpstr>
      <vt:lpstr>Лист1</vt:lpstr>
    </vt:vector>
  </TitlesOfParts>
  <Company>Юмгискор Холдинг</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Шынар Абишева</dc:creator>
  <cp:lastModifiedBy>User</cp:lastModifiedBy>
  <cp:lastPrinted>2021-02-17T04:43:14Z</cp:lastPrinted>
  <dcterms:created xsi:type="dcterms:W3CDTF">2017-01-25T17:34:05Z</dcterms:created>
  <dcterms:modified xsi:type="dcterms:W3CDTF">2021-03-29T04:02:55Z</dcterms:modified>
</cp:coreProperties>
</file>