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User\Desktop\ТЕНДЕР 2021\Тендер от 26. 02.2021 Белье\"/>
    </mc:Choice>
  </mc:AlternateContent>
  <bookViews>
    <workbookView xWindow="240" yWindow="135" windowWidth="20115" windowHeight="7425" tabRatio="834"/>
  </bookViews>
  <sheets>
    <sheet name=" прилож" sheetId="7" r:id="rId1"/>
    <sheet name="Лист1" sheetId="8" r:id="rId2"/>
  </sheets>
  <calcPr calcId="152511"/>
</workbook>
</file>

<file path=xl/calcChain.xml><?xml version="1.0" encoding="utf-8"?>
<calcChain xmlns="http://schemas.openxmlformats.org/spreadsheetml/2006/main">
  <c r="H29" i="7" l="1"/>
  <c r="H28" i="7"/>
  <c r="H27" i="7"/>
  <c r="H26" i="7"/>
  <c r="H25" i="7"/>
  <c r="H24" i="7"/>
  <c r="H23" i="7"/>
  <c r="H22" i="7" l="1"/>
  <c r="H15" i="7" l="1"/>
  <c r="H14" i="7"/>
  <c r="H13" i="7" l="1"/>
  <c r="H12" i="7"/>
  <c r="H21" i="7" l="1"/>
  <c r="H17" i="7" l="1"/>
  <c r="H18" i="7"/>
  <c r="H19" i="7"/>
  <c r="H20" i="7"/>
  <c r="H16" i="7"/>
  <c r="H4" i="7"/>
  <c r="H5" i="7"/>
  <c r="H6" i="7"/>
  <c r="H7" i="7"/>
  <c r="H8" i="7"/>
  <c r="H9" i="7"/>
  <c r="H10" i="7"/>
  <c r="H11" i="7"/>
  <c r="H3" i="7" l="1"/>
</calcChain>
</file>

<file path=xl/sharedStrings.xml><?xml version="1.0" encoding="utf-8"?>
<sst xmlns="http://schemas.openxmlformats.org/spreadsheetml/2006/main" count="116" uniqueCount="90">
  <si>
    <t>Лот №5</t>
  </si>
  <si>
    <t>Лот №7</t>
  </si>
  <si>
    <t>штука</t>
  </si>
  <si>
    <t>Лот №1</t>
  </si>
  <si>
    <t>Лот №3</t>
  </si>
  <si>
    <t>Лот №4</t>
  </si>
  <si>
    <t>Лот №2</t>
  </si>
  <si>
    <t>Лот№6</t>
  </si>
  <si>
    <t>цена</t>
  </si>
  <si>
    <r>
      <t>№</t>
    </r>
    <r>
      <rPr>
        <sz val="10.5"/>
        <color rgb="FF000000"/>
        <rFont val="Times New Roman"/>
        <family val="1"/>
        <charset val="204"/>
      </rPr>
      <t xml:space="preserve"> </t>
    </r>
    <r>
      <rPr>
        <b/>
        <sz val="10.5"/>
        <color rgb="FF000000"/>
        <rFont val="Times New Roman"/>
        <family val="1"/>
        <charset val="204"/>
      </rPr>
      <t>лота</t>
    </r>
  </si>
  <si>
    <r>
      <t>Наименование</t>
    </r>
    <r>
      <rPr>
        <sz val="10.5"/>
        <color rgb="FF000000"/>
        <rFont val="Times New Roman"/>
        <family val="1"/>
        <charset val="204"/>
      </rPr>
      <t xml:space="preserve"> </t>
    </r>
    <r>
      <rPr>
        <b/>
        <sz val="10.5"/>
        <color rgb="FF000000"/>
        <rFont val="Times New Roman"/>
        <family val="1"/>
        <charset val="204"/>
      </rPr>
      <t>лотов</t>
    </r>
  </si>
  <si>
    <t>Кол-во</t>
  </si>
  <si>
    <r>
      <t>Сумма,</t>
    </r>
    <r>
      <rPr>
        <sz val="10.5"/>
        <color rgb="FF000000"/>
        <rFont val="Times New Roman"/>
        <family val="1"/>
        <charset val="204"/>
      </rPr>
      <t xml:space="preserve"> </t>
    </r>
    <r>
      <rPr>
        <b/>
        <sz val="10.5"/>
        <color rgb="FF000000"/>
        <rFont val="Times New Roman"/>
        <family val="1"/>
        <charset val="204"/>
      </rPr>
      <t>тенге</t>
    </r>
  </si>
  <si>
    <r>
      <t>Ед.</t>
    </r>
    <r>
      <rPr>
        <sz val="10.5"/>
        <color rgb="FF000000"/>
        <rFont val="Times New Roman"/>
        <family val="1"/>
        <charset val="204"/>
      </rPr>
      <t xml:space="preserve"> </t>
    </r>
    <r>
      <rPr>
        <b/>
        <sz val="10.5"/>
        <color rgb="FF000000"/>
        <rFont val="Times New Roman"/>
        <family val="1"/>
        <charset val="204"/>
      </rPr>
      <t>из</t>
    </r>
    <r>
      <rPr>
        <b/>
        <sz val="10.5"/>
        <color rgb="FF000000"/>
        <rFont val="Times New Roman"/>
        <family val="1"/>
        <charset val="204"/>
      </rPr>
      <t>ме</t>
    </r>
    <r>
      <rPr>
        <b/>
        <sz val="10.5"/>
        <color rgb="FF000000"/>
        <rFont val="Times New Roman"/>
        <family val="1"/>
        <charset val="204"/>
      </rPr>
      <t>рен</t>
    </r>
    <r>
      <rPr>
        <b/>
        <sz val="10.5"/>
        <color rgb="FF000000"/>
        <rFont val="Times New Roman"/>
        <family val="1"/>
        <charset val="204"/>
      </rPr>
      <t>ия</t>
    </r>
  </si>
  <si>
    <t>Лот №8</t>
  </si>
  <si>
    <t>Лот№9</t>
  </si>
  <si>
    <t>Лот №10</t>
  </si>
  <si>
    <t>Лот №11</t>
  </si>
  <si>
    <r>
      <t>Наименование</t>
    </r>
    <r>
      <rPr>
        <sz val="10.5"/>
        <color rgb="FF000000"/>
        <rFont val="Times New Roman"/>
        <family val="1"/>
        <charset val="204"/>
      </rPr>
      <t xml:space="preserve">  </t>
    </r>
    <r>
      <rPr>
        <b/>
        <sz val="10.5"/>
        <color rgb="FF000000"/>
        <rFont val="Times New Roman"/>
        <family val="1"/>
        <charset val="204"/>
      </rPr>
      <t xml:space="preserve">медицинского изделия </t>
    </r>
  </si>
  <si>
    <t>Лот №12</t>
  </si>
  <si>
    <t>Лот №13</t>
  </si>
  <si>
    <t>Вакуумная система родовспоможения  с жесткой, универсальной чашечкой и с индикатором силы тракции. Это комплексное устройство для вакуумной экстракции, для самостоятельного приема родов акушером без помощи ассистента. Устройство обеспечивает безопасное и эффективное управлением. Конструкция системы содержит: простой ручной вакуумный насос; клапан сброса разрежения открываемый большим или иными пальцами; точный индикатор разрежения. Универсальная чашечка с индикатором силы тракций, позволяет контролировать не только разряжение, но и силу тракции. Применяется для всех предлежаний, включая асинклитические задние затылочные предлежания и низкое поперечное состояние стреловидного шва</t>
  </si>
  <si>
    <t>Вакуумная система родовспоможения, стерильная, одноразовая</t>
  </si>
  <si>
    <t>Комплект белья х/о 1 часть</t>
  </si>
  <si>
    <t>Комплект белья х/о 2 часть</t>
  </si>
  <si>
    <t>Спанлейсы</t>
  </si>
  <si>
    <t>ПХОР</t>
  </si>
  <si>
    <t>Эндопротезное белье</t>
  </si>
  <si>
    <t>КЛТ</t>
  </si>
  <si>
    <t>Чехол стерильный</t>
  </si>
  <si>
    <t xml:space="preserve">Халат хирургический в комплекте с зажимом
(для эндопротезирования)
</t>
  </si>
  <si>
    <t xml:space="preserve">Комплект стерильный операционный одноразовый (хирургический часть 1: 
1)  простыня большая операционная 240х140 с вырезом 5х20, укрепленной зоной 70х80, липким краем, пл 40 – 1 шт.
2)  чехол на столик 85х55х30, пл 60 – 1 шт.
3)  подстилка впитывающая влагонепроницаемая 60х60 см – 6 шт, марлевые салфетки 5х5см многослойные – 5 шт, зажим одноразовый – 1 шт)
Чаша 250 мл – 1 шт
</t>
  </si>
  <si>
    <t xml:space="preserve">Комплект стерильный операционный одноразовый (хирургический часть 2:
1 )  простыня большая операционная  140х110,с укрепленной зоной 35*45, адгезивным  краем–2шт 
2)  простыня малая операционная  140х110 – 2 шт.
3)подстилка впитывающая влагонепроницаемая 60*60– 2 шт.
4)  простыня малая операционная  70х70 – 2 шт, марлевые салфетки 5х5см многослойные – 5 шт, зажим одноразовый – 1 шт)
</t>
  </si>
  <si>
    <t>Комплект стерильный операционный одноразовый (Салфетка хирургическая 40х70 № 10 из многослойной влаговпитывающей бумаги)Каждая салфетка в индивидуальной упаковке. В групповой упаковке 10 шт.</t>
  </si>
  <si>
    <t xml:space="preserve">Комплект стерильный операционный одноразовый (ПХОР:
1)простыня малая операционная  140*110 – 1 шт.
2)  салфетка хирургическая 70*70 -2 шт
3) подстилка впитывающая влагонепроницаемая 60*60-1шт, марлевые салфетки 5х5см многослойные – 5 шт, зажим одноразовый – 1 шт)
 Чаша  250 мл – 1 шт
</t>
  </si>
  <si>
    <t xml:space="preserve">Комплект операционного белья из нетканого полотна,одноразовый стерильный
Состав;простыня 220*280см,с впитывающей зоной 50*70 см,латексной вставкой 23*23 см,отверстием d=6,0 см.СМС 40
Чаша 500 мл – 2 шт
Чаша250 мл – 1 шт
</t>
  </si>
  <si>
    <t xml:space="preserve">Комплект стерильный операционный одноразовый (КЛТ:
1)Простыня большая операционная 180*240,с отверстием 5*10,с адгезивным краем и                                                                               впитывающей зоной 50*60 - 1 шт
2)Простыня малая операционная 140* – 4 шт.
3)Салфетка хирургическая 70*70 -2 шт
4)операционная лента 5*50 -4 шт, марлевые салфетки 5х5см многослойные – 5 шт, зажим одноразовый – 1 шт)
Чаша 250 мл – 1 шт
</t>
  </si>
  <si>
    <t>Комплект стерильного операционного однаразовый. Для операция по замене крупных суставов-Энлопротезирование (Чехол стерильный 70*60см,ПЭВД пл 70(оболочка)1шт).</t>
  </si>
  <si>
    <t>Халат хирургический L длиной 120 см, евростандарт, с усиленным передом и рукавами, с мягкой трикотажной манжетой. Изготовлен из нескольких типов материалов: нетканого трехслойного водоотталкивающего полотна плотностью 40±5 г/м2, усиленные части (рукава и перед) из нетканого впитывающего полотна, манжеты из рибаны. Длина халата от точки основания шеи до низа 120 см (±1 см), ширина в развернутом виде (по низу) 156 (±1) см, длина рукава от точки основания шеи до низа рукава 79,1 (±1) см, армированная часть рукава 40 см, ширина армированной груди 50 см. Удобный, «дышащий», водоотталкивающий, на завязках сзади. Обеспечивает максимальный комфорт при проведении стандартных и длительных операций за счет специального раскроя, не стесняющего движений во время проведения манипуляций. Халат сложен для асептического надевания без дополнительной помощи, с наличием фиксаторов завязок, предотвращающих расстерилизацию и упрощающих завязывание. Специальная система четырех завязок и дополнительного запахивания в области спины обеспечивает стерильность спины персонала. Застежка ворота регулируется лентой «липучкой». Идет в комплекте с зажимом Зажим одноразовый белого цвета, имеет с внутренней стороны ребристую поверхность с зубчиками для дополнительного сцепления и специальный фиксирующий запирающий замок с затвором, который обеспечивает прочную фиксацию в одном положении и предотвращает случайное раскрытие зажима – 1 шт</t>
  </si>
  <si>
    <t>Комплект одежды стерильный  на операцию  из нетканного полотна SMS.</t>
  </si>
  <si>
    <t>Лот №14</t>
  </si>
  <si>
    <t>Лот №15</t>
  </si>
  <si>
    <t>Лот №16</t>
  </si>
  <si>
    <t>Лот №17</t>
  </si>
  <si>
    <t>Лот №18</t>
  </si>
  <si>
    <t>Эйлеа</t>
  </si>
  <si>
    <t>Афлиберцепт.Средство для лечения сосудистых расстроиств окологлазного пространства. Раствор для инъекции, 40мг/мл.</t>
  </si>
  <si>
    <t>флакон</t>
  </si>
  <si>
    <t>Апдропс</t>
  </si>
  <si>
    <t>Моксифлоксацин, капли глазные 0,5%.Противомикробный препарат. 3,5мл</t>
  </si>
  <si>
    <t>Контейнер  для сбора  утилизации мед отходов класса Б, 5 л</t>
  </si>
  <si>
    <t>Контейнер  для сбора  утилизации мед отходов , 10 л, красный</t>
  </si>
  <si>
    <t>Контейнер  для сбора  утилизации мед отходов, 10 л, красный цвет. Изготовлены из ламинированного 4-х слойного картона, водонепроницаемый, непрокалываемый.</t>
  </si>
  <si>
    <t>Контейнер  для сбора  утилизации мед отходов класса Б, 5 л. Желтый цвет.</t>
  </si>
  <si>
    <t xml:space="preserve"> Полоска электрохимическая однократного применения  № 50, к измерителю концентрации глюкозы в крови портативный с полоской  электрохимической однократного применеия ПКГ-03 Сателлит экспресс. Каждая тест полоса в индивидуальной упаковке. У каждой тест полосы есть тестовая зона, содержащая индикаторные реагенты. Диапазон измерений глюкозы в крови  от 0,6ммоль/л до 35 ммоль/л. Фасовка не более 50 тест-полосок.Назначение: для количественного определения глюкозы в крови; - время измерения 7 секунд; Принцип измерения - электрохимический.  - Температура хранения от -20 до +30С. Температура эксплуатации от +10 до +35. </t>
  </si>
  <si>
    <t>Тест полоски  №50 к глюкометру Сателлит экспресс</t>
  </si>
  <si>
    <t>упак</t>
  </si>
  <si>
    <t>Лот №19</t>
  </si>
  <si>
    <t>Лот №20</t>
  </si>
  <si>
    <t>Лот №21</t>
  </si>
  <si>
    <t>Лот №22</t>
  </si>
  <si>
    <t>Лот №23</t>
  </si>
  <si>
    <t>Система для инфузомата B/Braun</t>
  </si>
  <si>
    <t>Одноразовая стерильная оригинальная система для волюметрических насосов Инфузомат СПЕЙС и фмС (Infusomat Space Line) от производителя Б.Браун
Описание:
- Удобное капельная камера: Острый шип легко прокалывает различные порты контейнеров
- Непроницаемый для бактерий закрывающийся вентиляционный канал
- 20 капель 1 мл ± 0.1 мл (aqua dest.)
- Фильтр 15 мкм
- Силиконовый перистальтический сегмент гарантирует высокую точность введения и постоянство при длительной инфузии
- Разные по форме фиксаторы верхней и нижней частей силиконового сегмента помогают установить систему в насос быстро и просто
- Дополнительный встроенный в систему зажим предупреждает свободный ток, автоматически срабатывая при смене магистрали
- Роликовый зажим с держателем системы и специальным разъемом для наконечника для безопасной утилизации
- Системы для разных областей применения
- Совместимость с насосами Инфузомат фм и фмС    Длина 250 см. ПВХ без фталатов</t>
  </si>
  <si>
    <t>Состав: Рубашка хирургическая, пл 40-1шт;  Брюки хирургические пл.40 -1 шт; бахилы высокие пл.40-1 пара; маска трехслойная на резинке -1шт.</t>
  </si>
  <si>
    <t>Состав: Рубашка хирургическая, пл 40-1шт;  Брюки хирургические пл.40 -1 шт;</t>
  </si>
  <si>
    <t>Комплект одежды не стерильный    из нетканного полотна, размеры XXXL.</t>
  </si>
  <si>
    <r>
      <t>Комплект стерильный операционный одноразовый (</t>
    </r>
    <r>
      <rPr>
        <i/>
        <sz val="12"/>
        <color theme="1"/>
        <rFont val="Times New Roman"/>
        <family val="1"/>
        <charset val="204"/>
      </rPr>
      <t>офтальмологический малый</t>
    </r>
    <r>
      <rPr>
        <sz val="12"/>
        <color theme="1"/>
        <rFont val="Times New Roman"/>
        <family val="1"/>
        <charset val="204"/>
      </rPr>
      <t>)</t>
    </r>
  </si>
  <si>
    <t>Комплект стерильный операционный одноразовый (для офтальмологии большой С ЛОТКОМ)</t>
  </si>
  <si>
    <t>Комплект стерильный, состоящий из: 1. Простыня малая операционная 110×100 см, изготовленная из трехслойного водоотталкивающего, воздухопроницаемого, безворсового, гипоаллергенного нетканого полотна типа СМС 40 плотности, с отверстием диаметром 6 см, с впитывающей вставкой 40×40 см из впитывающего по всей поверхности безворсового, гипоаллергенного нетканого материала плотностью не менее 54, с липким краем вокруг отверстия - 1 шт; 2. Простыня малая операционная 140×80 см, изготовленная из трехслойного водоотталкивающего, воздухопроницаемого, безворсового, гипоаллергенного нетканого полотна типа СМС 40 плотности – 2 шт; 3. Зажим одноразовый пластмассовый – 1 шт; 4.Чаша 250 мл – 1 шт; В единой герметичной индивидуальной упаковке.</t>
  </si>
  <si>
    <t>Комплект стерильный, состоящий из:   1. Простыня малая операционная 110×100 см, изготовленная из трехслойного водоотталкивающего, воздухопроницаемого, безворсового, гипоаллергенного нетканого полотна типа СМС 40 плотности, с отверстием диаметром 6 см, с впитывающей вставкой 40×40 см из впитывающего по всей поверхности безворсового, гипоаллергенного нетканого материала плотностью не менее 54, с липким краем вокруг отверстия – 1 шт; 2. Простыня малая операционная 140×80 см, изготовленная из трехслойного водоотталкивающего, воздухопроницаемого, безворсового, гипоаллергенного нетканого полотна типа СМС 40 плотности - 2 шт; 3. Простыня большая операционная; 220×140 см, изготовленная из трехслойного водоотталкивающего, воздухопроницаемого, безворсового, гипоаллергенного нетканого полотна типа СМС 40 плотности - 1 шт; 4. Подстилка впитывающая влагонепроницаемая 30×30 см – 2 шт; 5. Емкость 60 мл -1 шт; 6. Лоток 22х27х5 градуированный 2500 мл одноразовый голубой прямоугольный в индивидуальной упаковке стерильный – 1шт; Весь комплект в единой герметичной индивидуальной упаковке.</t>
  </si>
  <si>
    <t>Удлинитель к перфузору светонепроницаемый 150 см</t>
  </si>
  <si>
    <t>Удлинитель к перфузору светонепроницаемый  150см . Стерильный высокого давления, черный. (1. Поливинилхлоридная (ПВХ) трубка; 2. Штыревой луерный (входящий) соединитель с колпачком; 3. Гнездовой луерный соединитель (охватывающий); 4. Протектор (предохранитель))</t>
  </si>
  <si>
    <t>Маска анестезиологическая, взрослая, №3, разовая стерильная, одноразовая</t>
  </si>
  <si>
    <t>Маска анестезиологическая, взрослая, №4, разовая стерильная</t>
  </si>
  <si>
    <t>Маска анестезиологическая, взрослая, №5, разовая стерильная</t>
  </si>
  <si>
    <t>Маска дыхательного контура анестезиологическая лицевая для проведения масочного наркоза и не инвазивной искусственной вентиляции легких, в том числе с системами для ручного искусственного дыхания, специальное наименование, с манжетой (ободом) с предварительным наддувом, с прозрачным корпусом, с коннектором соединительным 22 М, с синим устройством фиксации – кольцом маскодержателя с четырьмя фиксаторами, средняя взрослая размер 3,4,5. Материал: пропилен, полиэтилен не содержит латекса. Упаковка: индивидуальная, клинически чистая, 20 шт. Срок годности (срок гарантии): 3 года от даты изготовления. </t>
  </si>
  <si>
    <t xml:space="preserve">Маска дыхательного контура анестезиологическая лицевая для проведения масочного наркоза и не инвазивной искусственной вентиляции легких, в том числе с системами для ручного искусственного дыхания, специальное наименование, с манжетой (ободом) с предварительным наддувом, с прозрачным корпусом, с коннектором соединительным 22 М, с синим устройством фиксации – кольцом маскодержателя с четырьмя фиксаторами, средняя взрослая размер 3,4,5. Материал: пропилен, полиэтилен не содержит латекса. Упаковка: индивидуальная, клинически чистая, 20 шт. Срок годности (срок гарантии): 3 года от даты изготовления. </t>
  </si>
  <si>
    <t>Лот №24</t>
  </si>
  <si>
    <t>Лот №25</t>
  </si>
  <si>
    <t>Шприц с сухим гепарином 2мл</t>
  </si>
  <si>
    <t xml:space="preserve">Шприцы  с сухим гепарином для взятия артериальной крови объёмом 2,0 мл. Без иглы №100. В одной упаковке 100 шт. гепаринизированных, сбалансированных по электролитам шприцев. Концентрация литиевого сухого гепарина 80 МЕ (международных единиц). Сбалансированный по электролитам сухой лиофилизированный гепарин нанесен на целлюлозные волокна. Объем пробы min 0,5-max2,0 мл. Достижение необходимой концентрации гепарина при минимальном заборе крови до 0,5 мл (в том числе у новорожденных), что минимизирует риск образования сгустков, искажения значений электролитов и разведения пробы. </t>
  </si>
  <si>
    <t>Мешок Амбу 550 мл</t>
  </si>
  <si>
    <t>Мешок типа "Амбу" для новорожденных, с силиконовой маской № 0 и резервуаром для дополнительной подачи кислорода. Дыхательный объем 550/200 мл. (две руки/одна рука). Мах. 98 дых.в мин. Мах. Концентрация кислорода 99% при использовании резервуара.*</t>
  </si>
  <si>
    <t>Лот №26</t>
  </si>
  <si>
    <t>Лот №27</t>
  </si>
  <si>
    <t>Мешок Амбу 280 мл</t>
  </si>
  <si>
    <t>Ручной мешок для ИВЛ типа Амбу 1,5л нестерильный,маска №3-4</t>
  </si>
  <si>
    <t>Мешок типа "Амбу" для новорожденных, с силиконовой маской № 0 и резервуаром для дополнительной подачи кислорода. Дыхательный объем 280/100 мл. (две руки/одна рука). Мах. 98 дых.в мин. Мах. Концентрация кислорода 99% при использовании резервуара. Комплект дыхательный для ручной ИВЛ (мешок реанимационный типа "Амбу") предназначен для проведения искусственной вентиляции легких ручным способом новорожденным (КДО-МП-Н, вес пациентов не выше 4 кг) в условиях дыхательной недостаточности любой этиологии</t>
  </si>
  <si>
    <t>Ручной мешок для ИВЛ</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</si>
</sst>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419]General"/>
    <numFmt numFmtId="165" formatCode="_-&quot;£&quot;* #,##0.00_-;\-&quot;£&quot;* #,##0.00_-;_-&quot;£&quot;* &quot;-&quot;??_-;_-@_-"/>
  </numFmts>
  <fonts count="23" x14ac:knownFonts="1">
    <font>
      <sz val="11"/>
      <color theme="1"/>
      <name val="Calibri"/>
      <family val="2"/>
      <charset val="204"/>
      <scheme val="minor"/>
    </font>
    <font>
      <sz val="11"/>
      <color theme="1"/>
      <name val="Calibri"/>
      <family val="2"/>
      <charset val="204"/>
      <scheme val="minor"/>
    </font>
    <font>
      <sz val="10"/>
      <color indexed="8"/>
      <name val="Arial"/>
      <family val="2"/>
      <charset val="204"/>
    </font>
    <font>
      <sz val="10"/>
      <name val="Arial"/>
      <family val="2"/>
      <charset val="204"/>
    </font>
    <font>
      <sz val="11"/>
      <color rgb="FF000000"/>
      <name val="Calibri"/>
      <family val="2"/>
      <charset val="204"/>
    </font>
    <font>
      <sz val="11"/>
      <color indexed="8"/>
      <name val="Calibri"/>
      <family val="2"/>
      <charset val="204"/>
    </font>
    <font>
      <sz val="10"/>
      <name val="Verdana"/>
      <family val="2"/>
    </font>
    <font>
      <sz val="11"/>
      <color theme="1"/>
      <name val="Calibri"/>
      <family val="2"/>
      <scheme val="minor"/>
    </font>
    <font>
      <sz val="10"/>
      <name val="Arial"/>
      <family val="2"/>
    </font>
    <font>
      <sz val="10"/>
      <name val="Arial Cyr"/>
      <charset val="204"/>
    </font>
    <font>
      <sz val="8"/>
      <name val="Arial"/>
      <family val="2"/>
    </font>
    <font>
      <sz val="11"/>
      <color theme="1"/>
      <name val="Times New Roman"/>
      <family val="1"/>
      <charset val="204"/>
    </font>
    <font>
      <b/>
      <sz val="11"/>
      <color theme="1"/>
      <name val="Times New Roman"/>
      <family val="1"/>
      <charset val="204"/>
    </font>
    <font>
      <sz val="11"/>
      <name val="Times New Roman"/>
      <family val="1"/>
      <charset val="204"/>
    </font>
    <font>
      <sz val="11"/>
      <color rgb="FFFF0000"/>
      <name val="Calibri"/>
      <family val="2"/>
      <charset val="204"/>
      <scheme val="minor"/>
    </font>
    <font>
      <b/>
      <sz val="10.5"/>
      <color rgb="FF000000"/>
      <name val="Times New Roman"/>
      <family val="1"/>
      <charset val="204"/>
    </font>
    <font>
      <sz val="10.5"/>
      <color rgb="FF000000"/>
      <name val="Times New Roman"/>
      <family val="1"/>
      <charset val="204"/>
    </font>
    <font>
      <sz val="9"/>
      <color theme="1"/>
      <name val="Calibri"/>
      <family val="2"/>
      <charset val="204"/>
      <scheme val="minor"/>
    </font>
    <font>
      <sz val="12"/>
      <color theme="1"/>
      <name val="Times New Roman"/>
      <family val="1"/>
      <charset val="204"/>
    </font>
    <font>
      <sz val="11"/>
      <color rgb="FF000000"/>
      <name val="Times New Roman"/>
      <family val="1"/>
      <charset val="204"/>
    </font>
    <font>
      <sz val="11"/>
      <name val="Times New Roman"/>
      <family val="1"/>
      <charset val="1"/>
    </font>
    <font>
      <sz val="10"/>
      <color indexed="8"/>
      <name val="MS Sans Serif"/>
      <family val="2"/>
      <charset val="204"/>
    </font>
    <font>
      <i/>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26"/>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37">
    <xf numFmtId="0" fontId="0" fillId="0" borderId="0"/>
    <xf numFmtId="0" fontId="2" fillId="0" borderId="0"/>
    <xf numFmtId="0" fontId="2" fillId="0" borderId="0"/>
    <xf numFmtId="164" fontId="4" fillId="0" borderId="0"/>
    <xf numFmtId="0" fontId="5" fillId="0" borderId="0"/>
    <xf numFmtId="0" fontId="2" fillId="0" borderId="0"/>
    <xf numFmtId="0" fontId="3" fillId="0" borderId="0"/>
    <xf numFmtId="0" fontId="6" fillId="0" borderId="0"/>
    <xf numFmtId="0" fontId="7" fillId="0" borderId="0"/>
    <xf numFmtId="0" fontId="6" fillId="0" borderId="0"/>
    <xf numFmtId="0" fontId="6" fillId="0" borderId="0"/>
    <xf numFmtId="0" fontId="3" fillId="0" borderId="0"/>
    <xf numFmtId="0" fontId="2" fillId="0" borderId="0"/>
    <xf numFmtId="165" fontId="7" fillId="0" borderId="0" applyFont="0" applyFill="0" applyBorder="0" applyAlignment="0" applyProtection="0"/>
    <xf numFmtId="0" fontId="7" fillId="0" borderId="0"/>
    <xf numFmtId="0" fontId="8" fillId="0" borderId="0"/>
    <xf numFmtId="0" fontId="1" fillId="0" borderId="0"/>
    <xf numFmtId="0" fontId="1" fillId="0" borderId="0"/>
    <xf numFmtId="0" fontId="9" fillId="0" borderId="0"/>
    <xf numFmtId="0" fontId="10" fillId="0" borderId="0"/>
    <xf numFmtId="0" fontId="7" fillId="0" borderId="0"/>
    <xf numFmtId="0" fontId="3" fillId="0" borderId="0"/>
    <xf numFmtId="9" fontId="5" fillId="0" borderId="0" applyFont="0" applyFill="0" applyBorder="0" applyAlignment="0" applyProtection="0"/>
    <xf numFmtId="9" fontId="7" fillId="0" borderId="0" applyFont="0" applyFill="0" applyBorder="0" applyAlignment="0" applyProtection="0"/>
    <xf numFmtId="0" fontId="9" fillId="0" borderId="0">
      <alignment horizontal="center"/>
    </xf>
    <xf numFmtId="43" fontId="5" fillId="0" borderId="0" applyFont="0" applyFill="0" applyBorder="0" applyAlignment="0" applyProtection="0"/>
    <xf numFmtId="43" fontId="7" fillId="0" borderId="0" applyFont="0" applyFill="0" applyBorder="0" applyAlignment="0" applyProtection="0"/>
    <xf numFmtId="0" fontId="3" fillId="0" borderId="0"/>
    <xf numFmtId="0" fontId="17" fillId="0" borderId="0"/>
    <xf numFmtId="0" fontId="17" fillId="0" borderId="0"/>
    <xf numFmtId="0" fontId="17" fillId="0" borderId="0"/>
    <xf numFmtId="0" fontId="3" fillId="0" borderId="0"/>
    <xf numFmtId="0" fontId="9" fillId="0" borderId="0"/>
    <xf numFmtId="0" fontId="21" fillId="0" borderId="0"/>
    <xf numFmtId="0" fontId="3" fillId="0" borderId="0"/>
    <xf numFmtId="0" fontId="10" fillId="0" borderId="0"/>
    <xf numFmtId="0" fontId="9" fillId="0" borderId="0"/>
  </cellStyleXfs>
  <cellXfs count="46">
    <xf numFmtId="0" fontId="0" fillId="0" borderId="0" xfId="0"/>
    <xf numFmtId="0" fontId="12" fillId="0" borderId="0" xfId="0" applyFont="1" applyAlignment="1">
      <alignment horizontal="center" wrapText="1"/>
    </xf>
    <xf numFmtId="0" fontId="11" fillId="0" borderId="0" xfId="0" applyFont="1" applyAlignment="1">
      <alignment wrapText="1"/>
    </xf>
    <xf numFmtId="0" fontId="14" fillId="0" borderId="0" xfId="0" applyFont="1"/>
    <xf numFmtId="0" fontId="11" fillId="2" borderId="1" xfId="0" applyFont="1" applyFill="1" applyBorder="1" applyAlignment="1">
      <alignment horizontal="center" wrapText="1"/>
    </xf>
    <xf numFmtId="0" fontId="11" fillId="0" borderId="0" xfId="0" applyFont="1" applyAlignment="1">
      <alignment horizontal="center" wrapText="1"/>
    </xf>
    <xf numFmtId="0" fontId="11" fillId="2" borderId="2" xfId="0" applyFont="1" applyFill="1" applyBorder="1" applyAlignment="1">
      <alignment horizontal="center" vertical="center" wrapText="1"/>
    </xf>
    <xf numFmtId="43" fontId="0" fillId="0" borderId="0" xfId="0" applyNumberFormat="1"/>
    <xf numFmtId="0" fontId="18" fillId="0" borderId="0" xfId="0" applyFont="1" applyAlignment="1">
      <alignment vertical="center"/>
    </xf>
    <xf numFmtId="0" fontId="18" fillId="0" borderId="0" xfId="0" applyFont="1" applyAlignment="1">
      <alignment vertical="center" wrapText="1"/>
    </xf>
    <xf numFmtId="0" fontId="18" fillId="0" borderId="0" xfId="0" applyFont="1" applyAlignment="1">
      <alignment horizontal="left" vertical="center" indent="5"/>
    </xf>
    <xf numFmtId="0" fontId="11" fillId="2" borderId="5" xfId="0" applyFont="1" applyFill="1" applyBorder="1" applyAlignment="1">
      <alignment horizontal="center" wrapText="1"/>
    </xf>
    <xf numFmtId="0" fontId="11" fillId="0" borderId="1" xfId="0" applyFont="1" applyBorder="1" applyAlignment="1">
      <alignment horizontal="center"/>
    </xf>
    <xf numFmtId="0" fontId="11" fillId="0" borderId="0" xfId="0" applyFont="1" applyBorder="1" applyAlignment="1">
      <alignment horizontal="center"/>
    </xf>
    <xf numFmtId="0" fontId="19" fillId="0" borderId="6" xfId="31" applyFont="1" applyBorder="1" applyAlignment="1">
      <alignment horizontal="center" vertical="center" wrapText="1"/>
    </xf>
    <xf numFmtId="0" fontId="19" fillId="0" borderId="1" xfId="3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left" vertical="top" wrapText="1"/>
    </xf>
    <xf numFmtId="4" fontId="19" fillId="0" borderId="1" xfId="0" applyNumberFormat="1" applyFont="1" applyBorder="1" applyAlignment="1">
      <alignment horizontal="center" vertical="center" wrapText="1"/>
    </xf>
    <xf numFmtId="0" fontId="19" fillId="0" borderId="4"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xf>
    <xf numFmtId="4" fontId="13" fillId="0" borderId="1" xfId="0" applyNumberFormat="1" applyFont="1" applyBorder="1" applyAlignment="1">
      <alignment horizontal="center" vertical="center"/>
    </xf>
    <xf numFmtId="0" fontId="0" fillId="0" borderId="1" xfId="0" applyFont="1" applyBorder="1" applyAlignment="1">
      <alignment horizontal="center"/>
    </xf>
    <xf numFmtId="0" fontId="0" fillId="0" borderId="1" xfId="0" applyFont="1" applyBorder="1" applyAlignment="1">
      <alignment horizontal="center" vertical="center"/>
    </xf>
    <xf numFmtId="4" fontId="0" fillId="0" borderId="1" xfId="0" applyNumberFormat="1" applyFont="1" applyBorder="1" applyAlignment="1">
      <alignment horizontal="center" vertical="center"/>
    </xf>
    <xf numFmtId="0" fontId="19" fillId="2" borderId="1" xfId="0" applyFont="1" applyFill="1" applyBorder="1" applyAlignment="1">
      <alignment vertical="center" wrapText="1"/>
    </xf>
    <xf numFmtId="0" fontId="20" fillId="0" borderId="1" xfId="0" applyFont="1" applyBorder="1" applyAlignment="1">
      <alignment vertical="center" wrapText="1"/>
    </xf>
    <xf numFmtId="0" fontId="18" fillId="0" borderId="1" xfId="0" applyFont="1" applyBorder="1" applyAlignment="1">
      <alignment vertical="center" wrapText="1"/>
    </xf>
    <xf numFmtId="0" fontId="18"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left" vertical="center" wrapText="1" indent="1"/>
    </xf>
    <xf numFmtId="0" fontId="15" fillId="0" borderId="1" xfId="0" applyFont="1" applyBorder="1" applyAlignment="1">
      <alignment horizontal="left" vertical="center" wrapText="1" indent="3"/>
    </xf>
    <xf numFmtId="0" fontId="15" fillId="0" borderId="3" xfId="0" applyFont="1" applyBorder="1" applyAlignment="1">
      <alignment horizontal="left" vertical="center" wrapText="1" indent="3"/>
    </xf>
    <xf numFmtId="0" fontId="0" fillId="0" borderId="2" xfId="0" applyBorder="1" applyAlignment="1">
      <alignment horizontal="left" vertical="center" wrapText="1" indent="3"/>
    </xf>
    <xf numFmtId="0" fontId="13" fillId="2" borderId="1" xfId="0" applyFont="1" applyFill="1" applyBorder="1" applyAlignment="1">
      <alignment vertical="top" wrapText="1"/>
    </xf>
    <xf numFmtId="0" fontId="13" fillId="2" borderId="1" xfId="35" applyNumberFormat="1" applyFont="1" applyFill="1" applyBorder="1" applyAlignment="1">
      <alignment vertical="top" wrapText="1"/>
    </xf>
    <xf numFmtId="0" fontId="11" fillId="0" borderId="1" xfId="0" applyFont="1" applyBorder="1"/>
    <xf numFmtId="0" fontId="11" fillId="0" borderId="1" xfId="0" applyFont="1" applyBorder="1" applyAlignment="1">
      <alignment wrapText="1"/>
    </xf>
    <xf numFmtId="0" fontId="11" fillId="0" borderId="1" xfId="0" applyFont="1" applyBorder="1" applyAlignment="1">
      <alignment horizontal="center" vertical="center"/>
    </xf>
    <xf numFmtId="0" fontId="13" fillId="3" borderId="1" xfId="36" applyFont="1" applyFill="1" applyBorder="1" applyAlignment="1">
      <alignment vertical="top" wrapText="1"/>
    </xf>
    <xf numFmtId="0" fontId="11" fillId="0" borderId="0" xfId="0" applyFont="1"/>
  </cellXfs>
  <cellStyles count="37">
    <cellStyle name="Excel Built-in Normal" xfId="3"/>
    <cellStyle name="Excel Built-in Normal 2" xfId="4"/>
    <cellStyle name="Normal" xfId="5"/>
    <cellStyle name="Normal 2" xfId="6"/>
    <cellStyle name="Normal 2 3" xfId="7"/>
    <cellStyle name="Normal 4" xfId="8"/>
    <cellStyle name="Normal 4 2" xfId="9"/>
    <cellStyle name="Normal 6" xfId="10"/>
    <cellStyle name="Normal_apteka" xfId="11"/>
    <cellStyle name="Standard_Tabelle1" xfId="12"/>
    <cellStyle name="Денежный 2" xfId="13"/>
    <cellStyle name="Обычный" xfId="0" builtinId="0"/>
    <cellStyle name="Обычный 10" xfId="31"/>
    <cellStyle name="Обычный 11" xfId="14"/>
    <cellStyle name="Обычный 12" xfId="32"/>
    <cellStyle name="Обычный 2" xfId="1"/>
    <cellStyle name="Обычный 2 2" xfId="2"/>
    <cellStyle name="Обычный 2 2 2" xfId="15"/>
    <cellStyle name="Обычный 2 3" xfId="16"/>
    <cellStyle name="Обычный 2 3 2" xfId="17"/>
    <cellStyle name="Обычный 2_Свод - заявка 1" xfId="18"/>
    <cellStyle name="Обычный 3" xfId="19"/>
    <cellStyle name="Обычный 3 2" xfId="33"/>
    <cellStyle name="Обычный 4" xfId="20"/>
    <cellStyle name="Обычный 4 2" xfId="36"/>
    <cellStyle name="Обычный 5" xfId="21"/>
    <cellStyle name="Обычный 6" xfId="27"/>
    <cellStyle name="Обычный 7" xfId="28"/>
    <cellStyle name="Обычный 8" xfId="29"/>
    <cellStyle name="Обычный 9" xfId="30"/>
    <cellStyle name="Обычный_Лист1" xfId="35"/>
    <cellStyle name="Процентный 2" xfId="22"/>
    <cellStyle name="Процентный 3" xfId="23"/>
    <cellStyle name="Стиль 1" xfId="24"/>
    <cellStyle name="Стиль 1 2" xfId="34"/>
    <cellStyle name="Финансовый 2" xfId="25"/>
    <cellStyle name="Финансовый 3"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8"/>
  <sheetViews>
    <sheetView tabSelected="1" workbookViewId="0">
      <selection activeCell="L26" sqref="L26"/>
    </sheetView>
  </sheetViews>
  <sheetFormatPr defaultRowHeight="15" x14ac:dyDescent="0.25"/>
  <cols>
    <col min="1" max="1" width="12.140625" style="1" customWidth="1"/>
    <col min="2" max="2" width="22.85546875" style="2" customWidth="1"/>
    <col min="3" max="3" width="91.28515625" style="2" customWidth="1"/>
    <col min="4" max="4" width="10.7109375" style="5" customWidth="1"/>
    <col min="5" max="5" width="10.5703125" style="5" customWidth="1"/>
    <col min="6" max="6" width="11.7109375" hidden="1" customWidth="1"/>
    <col min="7" max="7" width="17.28515625" customWidth="1"/>
    <col min="8" max="8" width="16.7109375" customWidth="1"/>
    <col min="12" max="12" width="64.28515625" customWidth="1"/>
  </cols>
  <sheetData>
    <row r="1" spans="1:13" ht="29.45" customHeight="1" x14ac:dyDescent="0.25">
      <c r="A1" s="31" t="s">
        <v>9</v>
      </c>
      <c r="B1" s="31" t="s">
        <v>10</v>
      </c>
      <c r="C1" s="34" t="s">
        <v>18</v>
      </c>
      <c r="D1" s="35" t="s">
        <v>13</v>
      </c>
      <c r="E1" s="32" t="s">
        <v>11</v>
      </c>
      <c r="F1" s="36" t="s">
        <v>8</v>
      </c>
      <c r="G1" s="37" t="s">
        <v>8</v>
      </c>
      <c r="H1" s="31" t="s">
        <v>12</v>
      </c>
    </row>
    <row r="2" spans="1:13" ht="14.45" customHeight="1" x14ac:dyDescent="0.25">
      <c r="A2" s="31"/>
      <c r="B2" s="31"/>
      <c r="C2" s="34"/>
      <c r="D2" s="35"/>
      <c r="E2" s="33"/>
      <c r="F2" s="36"/>
      <c r="G2" s="38"/>
      <c r="H2" s="31"/>
    </row>
    <row r="3" spans="1:13" ht="169.5" customHeight="1" x14ac:dyDescent="0.25">
      <c r="A3" s="6" t="s">
        <v>3</v>
      </c>
      <c r="B3" s="14" t="s">
        <v>22</v>
      </c>
      <c r="C3" s="15" t="s">
        <v>21</v>
      </c>
      <c r="D3" s="20" t="s">
        <v>2</v>
      </c>
      <c r="E3" s="21">
        <v>260</v>
      </c>
      <c r="F3" s="22"/>
      <c r="G3" s="23">
        <v>94000</v>
      </c>
      <c r="H3" s="19">
        <f>E3*G3</f>
        <v>24440000</v>
      </c>
      <c r="I3" s="7"/>
      <c r="M3" s="8"/>
    </row>
    <row r="4" spans="1:13" ht="125.25" customHeight="1" x14ac:dyDescent="0.25">
      <c r="A4" s="4" t="s">
        <v>6</v>
      </c>
      <c r="B4" s="16" t="s">
        <v>23</v>
      </c>
      <c r="C4" s="18" t="s">
        <v>31</v>
      </c>
      <c r="D4" s="20" t="s">
        <v>2</v>
      </c>
      <c r="E4" s="16">
        <v>3600</v>
      </c>
      <c r="F4" s="12"/>
      <c r="G4" s="16">
        <v>4000</v>
      </c>
      <c r="H4" s="19">
        <f t="shared" ref="H4:H29" si="0">E4*G4</f>
        <v>14400000</v>
      </c>
      <c r="I4" s="7"/>
      <c r="M4" s="9"/>
    </row>
    <row r="5" spans="1:13" ht="108.75" customHeight="1" x14ac:dyDescent="0.25">
      <c r="A5" s="4" t="s">
        <v>4</v>
      </c>
      <c r="B5" s="16" t="s">
        <v>24</v>
      </c>
      <c r="C5" s="18" t="s">
        <v>32</v>
      </c>
      <c r="D5" s="20" t="s">
        <v>2</v>
      </c>
      <c r="E5" s="16">
        <v>3600</v>
      </c>
      <c r="F5" s="12"/>
      <c r="G5" s="16">
        <v>4000</v>
      </c>
      <c r="H5" s="19">
        <f t="shared" si="0"/>
        <v>14400000</v>
      </c>
      <c r="I5" s="7"/>
      <c r="M5" s="10"/>
    </row>
    <row r="6" spans="1:13" ht="72" customHeight="1" x14ac:dyDescent="0.25">
      <c r="A6" s="4" t="s">
        <v>5</v>
      </c>
      <c r="B6" s="16" t="s">
        <v>25</v>
      </c>
      <c r="C6" s="18" t="s">
        <v>33</v>
      </c>
      <c r="D6" s="20" t="s">
        <v>2</v>
      </c>
      <c r="E6" s="16">
        <v>15000</v>
      </c>
      <c r="F6" s="12"/>
      <c r="G6" s="16">
        <v>1180</v>
      </c>
      <c r="H6" s="19">
        <f t="shared" si="0"/>
        <v>17700000</v>
      </c>
      <c r="I6" s="7"/>
      <c r="M6" s="10"/>
    </row>
    <row r="7" spans="1:13" ht="90.75" customHeight="1" x14ac:dyDescent="0.25">
      <c r="A7" s="4" t="s">
        <v>0</v>
      </c>
      <c r="B7" s="16" t="s">
        <v>26</v>
      </c>
      <c r="C7" s="18" t="s">
        <v>34</v>
      </c>
      <c r="D7" s="20" t="s">
        <v>2</v>
      </c>
      <c r="E7" s="16">
        <v>800</v>
      </c>
      <c r="F7" s="12"/>
      <c r="G7" s="16">
        <v>2680</v>
      </c>
      <c r="H7" s="19">
        <f t="shared" si="0"/>
        <v>2144000</v>
      </c>
      <c r="I7" s="7"/>
      <c r="M7" s="9"/>
    </row>
    <row r="8" spans="1:13" ht="92.25" customHeight="1" x14ac:dyDescent="0.25">
      <c r="A8" s="11" t="s">
        <v>7</v>
      </c>
      <c r="B8" s="16" t="s">
        <v>27</v>
      </c>
      <c r="C8" s="18" t="s">
        <v>35</v>
      </c>
      <c r="D8" s="20" t="s">
        <v>2</v>
      </c>
      <c r="E8" s="16">
        <v>500</v>
      </c>
      <c r="F8" s="13"/>
      <c r="G8" s="16">
        <v>210000</v>
      </c>
      <c r="H8" s="19">
        <f t="shared" si="0"/>
        <v>105000000</v>
      </c>
      <c r="I8" s="7"/>
      <c r="M8" s="9"/>
    </row>
    <row r="9" spans="1:13" ht="129" customHeight="1" x14ac:dyDescent="0.25">
      <c r="A9" s="4" t="s">
        <v>1</v>
      </c>
      <c r="B9" s="16" t="s">
        <v>28</v>
      </c>
      <c r="C9" s="18" t="s">
        <v>36</v>
      </c>
      <c r="D9" s="20" t="s">
        <v>2</v>
      </c>
      <c r="E9" s="16">
        <v>300</v>
      </c>
      <c r="F9" s="24"/>
      <c r="G9" s="16">
        <v>2600</v>
      </c>
      <c r="H9" s="19">
        <f t="shared" si="0"/>
        <v>780000</v>
      </c>
      <c r="J9" s="8"/>
    </row>
    <row r="10" spans="1:13" ht="63" customHeight="1" x14ac:dyDescent="0.25">
      <c r="A10" s="4" t="s">
        <v>14</v>
      </c>
      <c r="B10" s="16" t="s">
        <v>29</v>
      </c>
      <c r="C10" s="17" t="s">
        <v>37</v>
      </c>
      <c r="D10" s="20" t="s">
        <v>2</v>
      </c>
      <c r="E10" s="16">
        <v>300</v>
      </c>
      <c r="F10" s="24"/>
      <c r="G10" s="16">
        <v>550</v>
      </c>
      <c r="H10" s="19">
        <f t="shared" si="0"/>
        <v>165000</v>
      </c>
      <c r="J10" s="9"/>
    </row>
    <row r="11" spans="1:13" ht="257.25" customHeight="1" x14ac:dyDescent="0.25">
      <c r="A11" s="4" t="s">
        <v>15</v>
      </c>
      <c r="B11" s="16" t="s">
        <v>30</v>
      </c>
      <c r="C11" s="18" t="s">
        <v>38</v>
      </c>
      <c r="D11" s="20" t="s">
        <v>2</v>
      </c>
      <c r="E11" s="16">
        <v>5000</v>
      </c>
      <c r="F11" s="24"/>
      <c r="G11" s="16">
        <v>350</v>
      </c>
      <c r="H11" s="19">
        <f t="shared" si="0"/>
        <v>1750000</v>
      </c>
      <c r="J11" s="9"/>
    </row>
    <row r="12" spans="1:13" ht="79.5" customHeight="1" x14ac:dyDescent="0.25">
      <c r="A12" s="4" t="s">
        <v>16</v>
      </c>
      <c r="B12" s="16" t="s">
        <v>39</v>
      </c>
      <c r="C12" s="18" t="s">
        <v>64</v>
      </c>
      <c r="D12" s="20" t="s">
        <v>2</v>
      </c>
      <c r="E12" s="16">
        <v>5000</v>
      </c>
      <c r="F12" s="24"/>
      <c r="G12" s="16">
        <v>660</v>
      </c>
      <c r="H12" s="19">
        <f t="shared" si="0"/>
        <v>3300000</v>
      </c>
      <c r="J12" s="9"/>
    </row>
    <row r="13" spans="1:13" ht="81.75" customHeight="1" x14ac:dyDescent="0.25">
      <c r="A13" s="4" t="s">
        <v>17</v>
      </c>
      <c r="B13" s="16" t="s">
        <v>66</v>
      </c>
      <c r="C13" s="18" t="s">
        <v>65</v>
      </c>
      <c r="D13" s="20" t="s">
        <v>2</v>
      </c>
      <c r="E13" s="16">
        <v>1000</v>
      </c>
      <c r="F13" s="24"/>
      <c r="G13" s="16">
        <v>660</v>
      </c>
      <c r="H13" s="19">
        <f t="shared" si="0"/>
        <v>660000</v>
      </c>
      <c r="J13" s="8"/>
    </row>
    <row r="14" spans="1:13" ht="147" customHeight="1" x14ac:dyDescent="0.25">
      <c r="A14" s="4" t="s">
        <v>19</v>
      </c>
      <c r="B14" s="29" t="s">
        <v>67</v>
      </c>
      <c r="C14" s="18" t="s">
        <v>69</v>
      </c>
      <c r="D14" s="20" t="s">
        <v>2</v>
      </c>
      <c r="E14" s="16">
        <v>5000</v>
      </c>
      <c r="F14" s="24"/>
      <c r="G14" s="16">
        <v>1315</v>
      </c>
      <c r="H14" s="19">
        <f t="shared" si="0"/>
        <v>6575000</v>
      </c>
    </row>
    <row r="15" spans="1:13" ht="204" customHeight="1" x14ac:dyDescent="0.25">
      <c r="A15" s="4" t="s">
        <v>20</v>
      </c>
      <c r="B15" s="30" t="s">
        <v>68</v>
      </c>
      <c r="C15" s="18" t="s">
        <v>70</v>
      </c>
      <c r="D15" s="20" t="s">
        <v>2</v>
      </c>
      <c r="E15" s="16">
        <v>2000</v>
      </c>
      <c r="F15" s="24"/>
      <c r="G15" s="16">
        <v>2095</v>
      </c>
      <c r="H15" s="19">
        <f t="shared" si="0"/>
        <v>4190000</v>
      </c>
      <c r="J15" s="8"/>
    </row>
    <row r="16" spans="1:13" ht="81.75" customHeight="1" x14ac:dyDescent="0.25">
      <c r="A16" s="4" t="s">
        <v>40</v>
      </c>
      <c r="B16" s="27" t="s">
        <v>45</v>
      </c>
      <c r="C16" s="27" t="s">
        <v>46</v>
      </c>
      <c r="D16" s="20" t="s">
        <v>47</v>
      </c>
      <c r="E16" s="16">
        <v>40</v>
      </c>
      <c r="F16" s="25"/>
      <c r="G16" s="26">
        <v>292211.08</v>
      </c>
      <c r="H16" s="19">
        <f t="shared" si="0"/>
        <v>11688443.200000001</v>
      </c>
      <c r="J16" s="8"/>
    </row>
    <row r="17" spans="1:8" ht="62.25" customHeight="1" x14ac:dyDescent="0.25">
      <c r="A17" s="4" t="s">
        <v>41</v>
      </c>
      <c r="B17" s="27" t="s">
        <v>48</v>
      </c>
      <c r="C17" s="27" t="s">
        <v>49</v>
      </c>
      <c r="D17" s="20" t="s">
        <v>47</v>
      </c>
      <c r="E17" s="16">
        <v>100</v>
      </c>
      <c r="F17" s="25"/>
      <c r="G17" s="25">
        <v>2650</v>
      </c>
      <c r="H17" s="19">
        <f t="shared" si="0"/>
        <v>265000</v>
      </c>
    </row>
    <row r="18" spans="1:8" ht="49.5" customHeight="1" x14ac:dyDescent="0.25">
      <c r="A18" s="4" t="s">
        <v>42</v>
      </c>
      <c r="B18" s="28" t="s">
        <v>50</v>
      </c>
      <c r="C18" s="28" t="s">
        <v>53</v>
      </c>
      <c r="D18" s="20" t="s">
        <v>2</v>
      </c>
      <c r="E18" s="16">
        <v>50000</v>
      </c>
      <c r="F18" s="25"/>
      <c r="G18" s="25">
        <v>200</v>
      </c>
      <c r="H18" s="19">
        <f t="shared" si="0"/>
        <v>10000000</v>
      </c>
    </row>
    <row r="19" spans="1:8" ht="72" customHeight="1" x14ac:dyDescent="0.25">
      <c r="A19" s="4" t="s">
        <v>43</v>
      </c>
      <c r="B19" s="28" t="s">
        <v>51</v>
      </c>
      <c r="C19" s="28" t="s">
        <v>52</v>
      </c>
      <c r="D19" s="20" t="s">
        <v>2</v>
      </c>
      <c r="E19" s="16">
        <v>30000</v>
      </c>
      <c r="F19" s="25"/>
      <c r="G19" s="25">
        <v>250</v>
      </c>
      <c r="H19" s="19">
        <f t="shared" si="0"/>
        <v>7500000</v>
      </c>
    </row>
    <row r="20" spans="1:8" ht="117.75" customHeight="1" x14ac:dyDescent="0.25">
      <c r="A20" s="4" t="s">
        <v>44</v>
      </c>
      <c r="B20" s="27" t="s">
        <v>55</v>
      </c>
      <c r="C20" s="27" t="s">
        <v>54</v>
      </c>
      <c r="D20" s="20" t="s">
        <v>56</v>
      </c>
      <c r="E20" s="16">
        <v>194</v>
      </c>
      <c r="F20" s="25"/>
      <c r="G20" s="25">
        <v>4100</v>
      </c>
      <c r="H20" s="19">
        <f t="shared" si="0"/>
        <v>795400</v>
      </c>
    </row>
    <row r="21" spans="1:8" ht="285.75" customHeight="1" x14ac:dyDescent="0.25">
      <c r="A21" s="4" t="s">
        <v>57</v>
      </c>
      <c r="B21" s="27" t="s">
        <v>62</v>
      </c>
      <c r="C21" s="27" t="s">
        <v>63</v>
      </c>
      <c r="D21" s="20" t="s">
        <v>2</v>
      </c>
      <c r="E21" s="16">
        <v>700</v>
      </c>
      <c r="F21" s="25"/>
      <c r="G21" s="25">
        <v>1000</v>
      </c>
      <c r="H21" s="19">
        <f t="shared" si="0"/>
        <v>700000</v>
      </c>
    </row>
    <row r="22" spans="1:8" ht="62.25" customHeight="1" x14ac:dyDescent="0.25">
      <c r="A22" s="4" t="s">
        <v>58</v>
      </c>
      <c r="B22" s="27" t="s">
        <v>71</v>
      </c>
      <c r="C22" s="27" t="s">
        <v>72</v>
      </c>
      <c r="D22" s="20" t="s">
        <v>2</v>
      </c>
      <c r="E22" s="16">
        <v>1500</v>
      </c>
      <c r="F22" s="25"/>
      <c r="G22" s="25">
        <v>500</v>
      </c>
      <c r="H22" s="19">
        <f t="shared" si="0"/>
        <v>750000</v>
      </c>
    </row>
    <row r="23" spans="1:8" ht="111" customHeight="1" x14ac:dyDescent="0.25">
      <c r="A23" s="4" t="s">
        <v>59</v>
      </c>
      <c r="B23" s="39" t="s">
        <v>73</v>
      </c>
      <c r="C23" s="27" t="s">
        <v>76</v>
      </c>
      <c r="D23" s="20" t="s">
        <v>2</v>
      </c>
      <c r="E23" s="16">
        <v>1000</v>
      </c>
      <c r="F23" s="25"/>
      <c r="G23" s="25">
        <v>800</v>
      </c>
      <c r="H23" s="19">
        <f t="shared" si="0"/>
        <v>800000</v>
      </c>
    </row>
    <row r="24" spans="1:8" ht="133.5" customHeight="1" x14ac:dyDescent="0.25">
      <c r="A24" s="4" t="s">
        <v>60</v>
      </c>
      <c r="B24" s="40" t="s">
        <v>74</v>
      </c>
      <c r="C24" s="27" t="s">
        <v>77</v>
      </c>
      <c r="D24" s="20" t="s">
        <v>2</v>
      </c>
      <c r="E24" s="16">
        <v>1500</v>
      </c>
      <c r="F24" s="25"/>
      <c r="G24" s="25">
        <v>800</v>
      </c>
      <c r="H24" s="19">
        <f t="shared" si="0"/>
        <v>1200000</v>
      </c>
    </row>
    <row r="25" spans="1:8" ht="123.75" customHeight="1" x14ac:dyDescent="0.25">
      <c r="A25" s="4" t="s">
        <v>61</v>
      </c>
      <c r="B25" s="40" t="s">
        <v>75</v>
      </c>
      <c r="C25" s="27" t="s">
        <v>77</v>
      </c>
      <c r="D25" s="20" t="s">
        <v>2</v>
      </c>
      <c r="E25" s="16">
        <v>50</v>
      </c>
      <c r="F25" s="43"/>
      <c r="G25" s="43">
        <v>800</v>
      </c>
      <c r="H25" s="19">
        <f t="shared" si="0"/>
        <v>40000</v>
      </c>
    </row>
    <row r="26" spans="1:8" ht="114" customHeight="1" x14ac:dyDescent="0.25">
      <c r="A26" s="4" t="s">
        <v>78</v>
      </c>
      <c r="B26" s="42" t="s">
        <v>80</v>
      </c>
      <c r="C26" s="42" t="s">
        <v>81</v>
      </c>
      <c r="D26" s="41" t="s">
        <v>2</v>
      </c>
      <c r="E26" s="41">
        <v>1000</v>
      </c>
      <c r="F26" s="41"/>
      <c r="G26" s="41">
        <v>550</v>
      </c>
      <c r="H26" s="41">
        <f t="shared" si="0"/>
        <v>550000</v>
      </c>
    </row>
    <row r="27" spans="1:8" ht="57.75" customHeight="1" x14ac:dyDescent="0.25">
      <c r="A27" s="4" t="s">
        <v>79</v>
      </c>
      <c r="B27" s="44" t="s">
        <v>82</v>
      </c>
      <c r="C27" s="44" t="s">
        <v>83</v>
      </c>
      <c r="D27" s="41" t="s">
        <v>2</v>
      </c>
      <c r="E27" s="41">
        <v>52</v>
      </c>
      <c r="F27" s="41"/>
      <c r="G27" s="41">
        <v>19000</v>
      </c>
      <c r="H27" s="41">
        <f t="shared" si="0"/>
        <v>988000</v>
      </c>
    </row>
    <row r="28" spans="1:8" ht="57" customHeight="1" x14ac:dyDescent="0.25">
      <c r="A28" s="4" t="s">
        <v>84</v>
      </c>
      <c r="B28" s="44" t="s">
        <v>86</v>
      </c>
      <c r="C28" s="42" t="s">
        <v>88</v>
      </c>
      <c r="D28" s="41" t="s">
        <v>2</v>
      </c>
      <c r="E28" s="41">
        <v>102</v>
      </c>
      <c r="F28" s="41"/>
      <c r="G28" s="41">
        <v>19000</v>
      </c>
      <c r="H28" s="41">
        <f t="shared" si="0"/>
        <v>1938000</v>
      </c>
    </row>
    <row r="29" spans="1:8" ht="63.75" customHeight="1" x14ac:dyDescent="0.25">
      <c r="A29" s="4" t="s">
        <v>85</v>
      </c>
      <c r="B29" s="41" t="s">
        <v>89</v>
      </c>
      <c r="C29" s="42" t="s">
        <v>87</v>
      </c>
      <c r="D29" s="41" t="s">
        <v>2</v>
      </c>
      <c r="E29" s="41">
        <v>20</v>
      </c>
      <c r="F29" s="41"/>
      <c r="G29" s="41">
        <v>4500</v>
      </c>
      <c r="H29" s="41">
        <f t="shared" si="0"/>
        <v>90000</v>
      </c>
    </row>
    <row r="30" spans="1:8" ht="52.5" customHeight="1" x14ac:dyDescent="0.25">
      <c r="A30"/>
      <c r="B30" s="45"/>
      <c r="C30" s="45"/>
      <c r="D30" s="45"/>
      <c r="E30" s="45"/>
      <c r="F30" s="45"/>
      <c r="G30" s="45"/>
      <c r="H30" s="45"/>
    </row>
    <row r="31" spans="1:8" ht="63.75" customHeight="1" x14ac:dyDescent="0.25">
      <c r="A31"/>
      <c r="B31"/>
      <c r="C31"/>
      <c r="D31"/>
      <c r="E31"/>
    </row>
    <row r="32" spans="1:8" ht="65.25" customHeight="1" x14ac:dyDescent="0.25">
      <c r="A32"/>
      <c r="B32"/>
      <c r="C32"/>
      <c r="D32"/>
      <c r="E32"/>
    </row>
    <row r="33" spans="1:8" s="3" customFormat="1" ht="45" customHeight="1" x14ac:dyDescent="0.25"/>
    <row r="34" spans="1:8" s="3" customFormat="1" ht="48" customHeight="1" x14ac:dyDescent="0.25"/>
    <row r="35" spans="1:8" ht="81.75" customHeight="1" x14ac:dyDescent="0.25">
      <c r="A35"/>
      <c r="B35"/>
      <c r="C35"/>
      <c r="D35"/>
      <c r="E35"/>
    </row>
    <row r="36" spans="1:8" ht="141.75" customHeight="1" x14ac:dyDescent="0.25">
      <c r="A36"/>
      <c r="B36"/>
      <c r="C36"/>
      <c r="D36"/>
      <c r="E36"/>
    </row>
    <row r="37" spans="1:8" ht="138.75" customHeight="1" x14ac:dyDescent="0.25">
      <c r="A37"/>
      <c r="B37"/>
      <c r="C37"/>
      <c r="D37"/>
      <c r="E37"/>
    </row>
    <row r="38" spans="1:8" x14ac:dyDescent="0.25">
      <c r="A38"/>
      <c r="B38"/>
      <c r="C38"/>
      <c r="D38"/>
      <c r="E38"/>
    </row>
    <row r="39" spans="1:8" x14ac:dyDescent="0.25">
      <c r="A39"/>
      <c r="B39"/>
      <c r="C39"/>
      <c r="D39"/>
      <c r="E39"/>
    </row>
    <row r="40" spans="1:8" ht="54" customHeight="1" x14ac:dyDescent="0.25">
      <c r="A40"/>
      <c r="B40"/>
      <c r="C40"/>
      <c r="D40"/>
      <c r="E40"/>
    </row>
    <row r="41" spans="1:8" ht="72.599999999999994" customHeight="1" x14ac:dyDescent="0.25">
      <c r="A41"/>
      <c r="B41"/>
      <c r="C41"/>
      <c r="D41"/>
      <c r="E41"/>
    </row>
    <row r="42" spans="1:8" x14ac:dyDescent="0.25">
      <c r="A42"/>
      <c r="B42"/>
      <c r="C42"/>
      <c r="D42"/>
      <c r="E42"/>
    </row>
    <row r="43" spans="1:8" ht="190.15" customHeight="1" x14ac:dyDescent="0.25">
      <c r="A43"/>
      <c r="B43"/>
      <c r="C43"/>
      <c r="D43"/>
      <c r="E43"/>
    </row>
    <row r="44" spans="1:8" ht="114.6" customHeight="1" x14ac:dyDescent="0.25">
      <c r="A44"/>
      <c r="B44"/>
      <c r="C44"/>
      <c r="D44"/>
      <c r="E44"/>
    </row>
    <row r="45" spans="1:8" ht="45.4" customHeight="1" x14ac:dyDescent="0.25">
      <c r="A45"/>
      <c r="B45"/>
      <c r="C45"/>
      <c r="D45"/>
      <c r="E45"/>
    </row>
    <row r="46" spans="1:8" ht="131.44999999999999" customHeight="1" x14ac:dyDescent="0.25">
      <c r="A46"/>
      <c r="B46"/>
      <c r="C46"/>
      <c r="D46"/>
      <c r="E46"/>
    </row>
    <row r="47" spans="1:8" s="3" customFormat="1" ht="134.25" customHeight="1" x14ac:dyDescent="0.25">
      <c r="A47" s="1"/>
      <c r="B47" s="2"/>
      <c r="C47" s="2"/>
      <c r="D47" s="5"/>
      <c r="E47" s="5"/>
      <c r="F47"/>
      <c r="G47"/>
      <c r="H47" s="7"/>
    </row>
    <row r="48" spans="1:8" s="3" customFormat="1" ht="132" customHeight="1" x14ac:dyDescent="0.25">
      <c r="A48" s="1"/>
      <c r="B48" s="2"/>
      <c r="C48" s="2"/>
      <c r="D48" s="5"/>
      <c r="E48" s="5"/>
      <c r="F48"/>
      <c r="G48"/>
      <c r="H48" s="7"/>
    </row>
    <row r="49" spans="8:8" ht="135" customHeight="1" x14ac:dyDescent="0.25">
      <c r="H49" s="7"/>
    </row>
    <row r="50" spans="8:8" ht="76.7" customHeight="1" x14ac:dyDescent="0.25">
      <c r="H50" s="7"/>
    </row>
    <row r="51" spans="8:8" ht="102" customHeight="1" x14ac:dyDescent="0.25">
      <c r="H51" s="7"/>
    </row>
    <row r="52" spans="8:8" ht="144" customHeight="1" x14ac:dyDescent="0.25">
      <c r="H52" s="7"/>
    </row>
    <row r="53" spans="8:8" ht="187.9" customHeight="1" x14ac:dyDescent="0.25">
      <c r="H53" s="7"/>
    </row>
    <row r="54" spans="8:8" ht="294.95" customHeight="1" x14ac:dyDescent="0.25">
      <c r="H54" s="7"/>
    </row>
    <row r="55" spans="8:8" ht="122.65" customHeight="1" x14ac:dyDescent="0.25">
      <c r="H55" s="7"/>
    </row>
    <row r="56" spans="8:8" ht="133.15" customHeight="1" x14ac:dyDescent="0.25">
      <c r="H56" s="7"/>
    </row>
    <row r="57" spans="8:8" x14ac:dyDescent="0.25">
      <c r="H57" s="7"/>
    </row>
    <row r="58" spans="8:8" x14ac:dyDescent="0.25">
      <c r="H58" s="7"/>
    </row>
    <row r="59" spans="8:8" x14ac:dyDescent="0.25">
      <c r="H59" s="7"/>
    </row>
    <row r="60" spans="8:8" x14ac:dyDescent="0.25">
      <c r="H60" s="7"/>
    </row>
    <row r="61" spans="8:8" ht="95.65" customHeight="1" x14ac:dyDescent="0.25">
      <c r="H61" s="7"/>
    </row>
    <row r="62" spans="8:8" ht="65.650000000000006" customHeight="1" x14ac:dyDescent="0.25">
      <c r="H62" s="7"/>
    </row>
    <row r="63" spans="8:8" ht="63.95" customHeight="1" x14ac:dyDescent="0.25">
      <c r="H63" s="7"/>
    </row>
    <row r="64" spans="8:8" ht="65.099999999999994" customHeight="1" x14ac:dyDescent="0.25">
      <c r="H64" s="7"/>
    </row>
    <row r="65" spans="8:8" ht="65.099999999999994" customHeight="1" x14ac:dyDescent="0.25">
      <c r="H65" s="7"/>
    </row>
    <row r="66" spans="8:8" ht="65.099999999999994" customHeight="1" x14ac:dyDescent="0.25">
      <c r="H66" s="7"/>
    </row>
    <row r="67" spans="8:8" ht="65.099999999999994" customHeight="1" x14ac:dyDescent="0.25">
      <c r="H67" s="7"/>
    </row>
    <row r="68" spans="8:8" ht="65.099999999999994" customHeight="1" x14ac:dyDescent="0.25">
      <c r="H68" s="7"/>
    </row>
    <row r="69" spans="8:8" ht="46.7" customHeight="1" x14ac:dyDescent="0.25">
      <c r="H69" s="7"/>
    </row>
    <row r="70" spans="8:8" ht="128.44999999999999" customHeight="1" x14ac:dyDescent="0.25">
      <c r="H70" s="7"/>
    </row>
    <row r="71" spans="8:8" x14ac:dyDescent="0.25">
      <c r="H71" s="7"/>
    </row>
    <row r="72" spans="8:8" x14ac:dyDescent="0.25">
      <c r="H72" s="7"/>
    </row>
    <row r="73" spans="8:8" x14ac:dyDescent="0.25">
      <c r="H73" s="7"/>
    </row>
    <row r="74" spans="8:8" ht="143.44999999999999" customHeight="1" x14ac:dyDescent="0.25">
      <c r="H74" s="7"/>
    </row>
    <row r="75" spans="8:8" ht="62.25" customHeight="1" x14ac:dyDescent="0.25">
      <c r="H75" s="7"/>
    </row>
    <row r="76" spans="8:8" ht="43.9" customHeight="1" x14ac:dyDescent="0.25">
      <c r="H76" s="7"/>
    </row>
    <row r="77" spans="8:8" ht="302.45" customHeight="1" x14ac:dyDescent="0.25">
      <c r="H77" s="7"/>
    </row>
    <row r="78" spans="8:8" x14ac:dyDescent="0.25">
      <c r="H78" s="7"/>
    </row>
    <row r="79" spans="8:8" x14ac:dyDescent="0.25">
      <c r="H79" s="7"/>
    </row>
    <row r="80" spans="8:8" ht="102" customHeight="1" x14ac:dyDescent="0.25">
      <c r="H80" s="7"/>
    </row>
    <row r="81" spans="8:8" ht="47.85" customHeight="1" x14ac:dyDescent="0.25">
      <c r="H81" s="7"/>
    </row>
    <row r="82" spans="8:8" ht="46.15" customHeight="1" x14ac:dyDescent="0.25">
      <c r="H82" s="7"/>
    </row>
    <row r="83" spans="8:8" ht="44.45" customHeight="1" x14ac:dyDescent="0.25">
      <c r="H83" s="7"/>
    </row>
    <row r="84" spans="8:8" ht="43.9" customHeight="1" x14ac:dyDescent="0.25">
      <c r="H84" s="7"/>
    </row>
    <row r="85" spans="8:8" ht="60.4" customHeight="1" x14ac:dyDescent="0.25">
      <c r="H85" s="7"/>
    </row>
    <row r="86" spans="8:8" ht="58.9" customHeight="1" x14ac:dyDescent="0.25">
      <c r="H86" s="7"/>
    </row>
    <row r="87" spans="8:8" ht="57.6" customHeight="1" x14ac:dyDescent="0.25">
      <c r="H87" s="7"/>
    </row>
    <row r="88" spans="8:8" ht="58.15" customHeight="1" x14ac:dyDescent="0.25">
      <c r="H88" s="7"/>
    </row>
    <row r="89" spans="8:8" ht="62.85" customHeight="1" x14ac:dyDescent="0.25">
      <c r="H89" s="7"/>
    </row>
    <row r="90" spans="8:8" ht="31.15" customHeight="1" x14ac:dyDescent="0.25">
      <c r="H90" s="7"/>
    </row>
    <row r="91" spans="8:8" ht="59.45" customHeight="1" x14ac:dyDescent="0.25">
      <c r="H91" s="7"/>
    </row>
    <row r="92" spans="8:8" x14ac:dyDescent="0.25">
      <c r="H92" s="7"/>
    </row>
    <row r="93" spans="8:8" ht="27.2" customHeight="1" x14ac:dyDescent="0.25">
      <c r="H93" s="7"/>
    </row>
    <row r="94" spans="8:8" ht="115.15" customHeight="1" x14ac:dyDescent="0.25"/>
    <row r="97" ht="32.25" customHeight="1" x14ac:dyDescent="0.25"/>
    <row r="98" ht="31.7" customHeight="1" x14ac:dyDescent="0.25"/>
    <row r="99" ht="191.85" customHeight="1" x14ac:dyDescent="0.25"/>
    <row r="100" ht="35.65" customHeight="1" x14ac:dyDescent="0.25"/>
    <row r="101" ht="35.65" customHeight="1" x14ac:dyDescent="0.25"/>
    <row r="102" ht="40.9" customHeight="1" x14ac:dyDescent="0.25"/>
    <row r="103" ht="28.9" customHeight="1" x14ac:dyDescent="0.25"/>
    <row r="104" ht="130.15" customHeight="1" x14ac:dyDescent="0.25"/>
    <row r="105" ht="40.9" customHeight="1" x14ac:dyDescent="0.25"/>
    <row r="106" ht="50.1" customHeight="1" x14ac:dyDescent="0.25"/>
    <row r="107" ht="45" customHeight="1" x14ac:dyDescent="0.25"/>
    <row r="108" ht="26.65" customHeight="1" x14ac:dyDescent="0.25"/>
  </sheetData>
  <mergeCells count="8">
    <mergeCell ref="H1:H2"/>
    <mergeCell ref="E1:E2"/>
    <mergeCell ref="A1:A2"/>
    <mergeCell ref="B1:B2"/>
    <mergeCell ref="C1:C2"/>
    <mergeCell ref="D1:D2"/>
    <mergeCell ref="F1:F2"/>
    <mergeCell ref="G1:G2"/>
  </mergeCells>
  <pageMargins left="0.11811023622047245" right="0.11811023622047245" top="0.39370078740157483" bottom="0.3937007874015748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
  <sheetViews>
    <sheetView topLeftCell="A7" workbookViewId="0">
      <selection activeCell="C9" sqref="C9"/>
    </sheetView>
  </sheetViews>
  <sheetFormatPr defaultRowHeight="15" x14ac:dyDescent="0.25"/>
  <cols>
    <col min="1" max="1" width="9.140625" style="1"/>
    <col min="2" max="2" width="9.140625" style="2"/>
    <col min="3" max="3" width="9.140625" style="5"/>
  </cols>
  <sheetData/>
  <pageMargins left="0.11811023622047244" right="0.31496062992125984" top="0.15748031496062992" bottom="0.15748031496062992" header="0.31496062992125984" footer="0.31496062992125984"/>
  <pageSetup paperSize="9" scale="93"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 прилож</vt:lpstr>
      <vt:lpstr>Лист1</vt:lpstr>
    </vt:vector>
  </TitlesOfParts>
  <Company>Юмгискор Холдинг</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Шынар Абишева</dc:creator>
  <cp:lastModifiedBy>User</cp:lastModifiedBy>
  <cp:lastPrinted>2021-02-17T04:43:14Z</cp:lastPrinted>
  <dcterms:created xsi:type="dcterms:W3CDTF">2017-01-25T17:34:05Z</dcterms:created>
  <dcterms:modified xsi:type="dcterms:W3CDTF">2021-02-26T12:59:23Z</dcterms:modified>
</cp:coreProperties>
</file>